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3DD91E3F-0010-4DF6-A2AC-D7F7952A1A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<sst xmlns="http://schemas.openxmlformats.org/spreadsheetml/2006/main" count="56" uniqueCount="56">
  <si>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</si>
  <si>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</si>
  <si>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</si>
  <si>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</si>
  <si>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</si>
  <si>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</si>
  <si>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</si>
  <si>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</si>
  <si>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</si>
  <si>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</si>
  <si>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</si>
  <si>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</si>
  <si>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</si>
  <si>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</si>
  <si>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</si>
  <si>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</si>
  <si>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</si>
  <si>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</si>
  <si>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</si>
  <si>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</si>
  <si>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</si>
  <si>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</si>
  <si>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</si>
  <si>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</si>
  <si>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</si>
  <si>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</si>
  <si>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</si>
  <si>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</si>
  <si>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</si>
  <si>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</si>
  <si>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</si>
  <si>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</si>
  <si>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</si>
  <si>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</si>
  <si>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</si>
  <si>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</si>
  <si>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</si>
  <si>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</si>
  <si>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</si>
  <si>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</si>
  <si>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</si>
  <si>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</si>
  <si>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</si>
  <si>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</si>
  <si>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</si>
  <si>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</si>
  <si>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</si>
  <si>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</si>
  <si>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</si>
  <si>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</si>
  <si>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</si>
  <si>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</si>
  <si>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</si>
  <si>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</si>
  <si>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</si>
  <si>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DE INFRAESTRUCTURA FISICA EDUCATIVA DE GUANAJUATO
Estado de Actividades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</si>
</sst>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6F65D3C-0CF4-4C48-906B-5A71CD4C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</xdr:colOff>
      <xdr:row>73</xdr:row>
      <xdr:rowOff>51933</xdr:rowOff>
    </xdr:from>
    <xdr:to>
      <xdr:col>0</xdr:col>
      <xdr:colOff>2302859</xdr:colOff>
      <xdr:row>81</xdr:row>
      <xdr:rowOff>48538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2290AA6-3E91-498E-B573-4EC4838E05F5}"/>
            </a:ext>
          </a:extLst>
        </xdr:cNvPr>
        <xdr:cNvSpPr txBox="1"/>
      </xdr:nvSpPr>
      <xdr:spPr>
        <a:xfrm>
          <a:off x="22860" y="1078089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4295719</xdr:colOff>
      <xdr:row>72</xdr:row>
      <xdr:rowOff>69826</xdr:rowOff>
    </xdr:from>
    <xdr:to>
      <xdr:col>1</xdr:col>
      <xdr:colOff>878149</xdr:colOff>
      <xdr:row>81</xdr:row>
      <xdr:rowOff>33466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E1B3B90-A78A-4CE2-B404-D7BA35D3CCA2}"/>
            </a:ext>
          </a:extLst>
        </xdr:cNvPr>
        <xdr:cNvSpPr txBox="1"/>
      </xdr:nvSpPr>
      <xdr:spPr>
        <a:xfrm>
          <a:off x="4295719" y="1066924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2284197</xdr:colOff>
      <xdr:row>73</xdr:row>
      <xdr:rowOff>60216</xdr:rowOff>
    </xdr:from>
    <xdr:to>
      <xdr:col>0</xdr:col>
      <xdr:colOff>4400652</xdr:colOff>
      <xdr:row>81</xdr:row>
      <xdr:rowOff>48539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38B05084-5261-43FD-BD01-76DA9B588DA1}"/>
            </a:ext>
          </a:extLst>
        </xdr:cNvPr>
        <xdr:cNvSpPr txBox="1"/>
      </xdr:nvSpPr>
      <xdr:spPr>
        <a:xfrm>
          <a:off x="2284197" y="1078917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700405</xdr:colOff>
      <xdr:row>72</xdr:row>
      <xdr:rowOff>45720</xdr:rowOff>
    </xdr:from>
    <xdr:to>
      <xdr:col>3</xdr:col>
      <xdr:colOff>71755</xdr:colOff>
      <xdr:row>81</xdr:row>
      <xdr:rowOff>69326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7501ADA-209C-41EF-9AD4-A63FFBB96679}"/>
            </a:ext>
          </a:extLst>
        </xdr:cNvPr>
        <xdr:cNvSpPr txBox="1"/>
      </xdr:nvSpPr>
      <xdr:spPr>
        <a:xfrm>
          <a:off x="6080125" y="1064514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A83" sqref="A83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0</v>
      </c>
      <c r="C4" s="14">
        <f>SUM(C5:C11)</f>
        <v>1019424.07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0</v>
      </c>
      <c r="C9" s="15">
        <v>0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0</v>
      </c>
      <c r="C11" s="15">
        <v>1019424.07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0.6" x14ac:dyDescent="0.2">
      <c r="A13" s="7" t="s">
        <v>49</v>
      </c>
      <c r="B13" s="14">
        <f>SUM(B14:B15)</f>
        <v>0</v>
      </c>
      <c r="C13" s="14">
        <f>SUM(C14:C15)</f>
        <v>26810187</v>
      </c>
      <c r="D13" s="2"/>
    </row>
    <row r="14" spans="1:4" ht="20.399999999999999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0</v>
      </c>
      <c r="C15" s="15">
        <v>26810187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949019.44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949019.44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0</v>
      </c>
      <c r="C24" s="16">
        <f>SUM(C4+C13+C17)</f>
        <v>28778630.510000002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41</v>
      </c>
      <c r="B27" s="14">
        <f>SUM(B28:B30)</f>
        <v>0</v>
      </c>
      <c r="C27" s="14">
        <f>SUM(C28:C30)</f>
        <v>24282764.920000002</v>
      </c>
      <c r="D27" s="2"/>
    </row>
    <row r="28" spans="1:5" ht="11.25" customHeight="1" x14ac:dyDescent="0.2">
      <c r="A28" s="8" t="s">
        <v>36</v>
      </c>
      <c r="B28" s="15">
        <v>0</v>
      </c>
      <c r="C28" s="15">
        <v>19959373.190000001</v>
      </c>
      <c r="D28" s="4">
        <v>5110</v>
      </c>
    </row>
    <row r="29" spans="1:5" ht="11.25" customHeight="1" x14ac:dyDescent="0.2">
      <c r="A29" s="8" t="s">
        <v>16</v>
      </c>
      <c r="B29" s="15">
        <v>0</v>
      </c>
      <c r="C29" s="15">
        <v>1685078.03</v>
      </c>
      <c r="D29" s="4">
        <v>5120</v>
      </c>
    </row>
    <row r="30" spans="1:5" ht="11.25" customHeight="1" x14ac:dyDescent="0.2">
      <c r="A30" s="8" t="s">
        <v>17</v>
      </c>
      <c r="B30" s="15">
        <v>0</v>
      </c>
      <c r="C30" s="15">
        <v>2638313.7000000002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52</v>
      </c>
      <c r="B32" s="14">
        <f>SUM(B33:B41)</f>
        <v>0</v>
      </c>
      <c r="C32" s="14">
        <f>SUM(C33:C41)</f>
        <v>94190.99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0</v>
      </c>
      <c r="C36" s="15">
        <v>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94190.99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43</v>
      </c>
      <c r="B55" s="14">
        <f>SUM(B56:B59)</f>
        <v>203080.12999999998</v>
      </c>
      <c r="C55" s="14">
        <f>SUM(C56:C59)</f>
        <v>3600747.19</v>
      </c>
      <c r="D55" s="2"/>
    </row>
    <row r="56" spans="1:5" ht="11.25" customHeight="1" x14ac:dyDescent="0.2">
      <c r="A56" s="8" t="s">
        <v>31</v>
      </c>
      <c r="B56" s="15">
        <v>203080.52</v>
      </c>
      <c r="C56" s="15">
        <v>3600749.62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-0.39</v>
      </c>
      <c r="C59" s="15">
        <v>-2.4300000000000002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44</v>
      </c>
      <c r="B64" s="14">
        <f>B61+B55+B48+B43+B32+B27</f>
        <v>203080.12999999998</v>
      </c>
      <c r="C64" s="16">
        <f>C61+C55+C48+C43+C32+C27</f>
        <v>27977703.100000001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38</v>
      </c>
      <c r="B66" s="14">
        <f>B24-B64</f>
        <v>-203080.12999999998</v>
      </c>
      <c r="C66" s="14">
        <f>C24-C64</f>
        <v>800927.41000000015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ignoredErrors>
    <ignoredError sqref="B4:C4 B13:C13 B17:C17 B24:C24 B27:C27 B32:C32 B43:C43 B48:C48 B55:C55 B61:C61 B64:C64 B66:C6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Edilberto Hernandez Hernandez</cp:lastModifiedBy>
  <cp:lastPrinted>2019-05-15T20:49:00Z</cp:lastPrinted>
  <dcterms:created xsi:type="dcterms:W3CDTF">2012-12-11T20:29:16Z</dcterms:created>
  <dcterms:modified xsi:type="dcterms:W3CDTF">2024-01-29T15:28:07Z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