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B5BA21BA-291E-4AF2-8108-9D9D4EDED2F6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2" l="1"/>
  <c r="E24" i="2"/>
  <c r="D24" i="2"/>
  <c r="E19" i="2"/>
  <c r="D19" i="2"/>
  <c r="E10" i="2"/>
  <c r="D10" i="2"/>
  <c r="E5" i="2"/>
  <c r="D5" i="2"/>
  <c r="D16" i="2" l="1"/>
  <c r="D30" i="2"/>
  <c r="E16" i="2"/>
  <c r="E3" i="2" s="1"/>
  <c r="E34" i="2" s="1"/>
  <c r="E30" i="2"/>
  <c r="D3" i="2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<sst xmlns="http://schemas.openxmlformats.org/spreadsheetml/2006/main" count="32" uniqueCount="21">
  <si>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</si>
  <si>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</si>
  <si>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</si>
  <si>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</si>
  <si>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</si>
  <si>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</si>
  <si>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</si>
  <si>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</si>
  <si>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</si>
  <si>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</si>
  <si>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</si>
  <si>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</si>
  <si>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</si>
  <si>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</si>
  <si>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</si>
  <si>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</si>
  <si>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</si>
  <si>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</si>
  <si>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</si>
  <si>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</si>
  <si>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DE INFRAESTRUCTURA FISICA EDUCATIVA DE GUANAJUATO
Estado Analítico de la Deuda y Otros Pasivos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</si>
</sst>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7" fontId="1" fillId="0" borderId="0"/>
    <xf numFmtId="166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>
      <alignment vertical="top" wrapText="1"/>
    </xf>
    <xf numFmtId="3" fontId="2" fillId="0" borderId="1" xfId="9" applyNumberFormat="1" applyFont="1" applyBorder="1" applyAlignment="1" applyProtection="1">
      <alignment horizontal="right" vertical="top" wrapText="1"/>
      <protection locked="0"/>
    </xf>
    <xf numFmtId="3" fontId="3" fillId="0" borderId="1" xfId="9" applyNumberFormat="1" applyFont="1" applyBorder="1" applyAlignment="1" applyProtection="1">
      <alignment horizontal="center" vertical="top" wrapText="1"/>
      <protection locked="0"/>
    </xf>
    <xf numFmtId="3" fontId="2" fillId="0" borderId="1" xfId="9" applyNumberFormat="1" applyFont="1" applyBorder="1" applyAlignment="1" applyProtection="1">
      <alignment vertical="top" wrapText="1"/>
      <protection locked="0"/>
    </xf>
    <xf numFmtId="3" fontId="3" fillId="0" borderId="1" xfId="9" applyNumberFormat="1" applyFont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1819275</xdr:colOff>
      <xdr:row>0</xdr:row>
      <xdr:rowOff>561974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5D5E336-523D-4F34-9B00-DA5C2E2A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40</xdr:row>
      <xdr:rowOff>34788</xdr:rowOff>
    </xdr:from>
    <xdr:to>
      <xdr:col>0</xdr:col>
      <xdr:colOff>2228850</xdr:colOff>
      <xdr:row>48</xdr:row>
      <xdr:rowOff>25678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66ADF100-18FA-48BA-94AD-FDD86C1A6925}"/>
            </a:ext>
          </a:extLst>
        </xdr:cNvPr>
        <xdr:cNvSpPr txBox="1"/>
      </xdr:nvSpPr>
      <xdr:spPr>
        <a:xfrm>
          <a:off x="190500" y="6645138"/>
          <a:ext cx="20383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2755216</xdr:colOff>
      <xdr:row>40</xdr:row>
      <xdr:rowOff>77446</xdr:rowOff>
    </xdr:from>
    <xdr:to>
      <xdr:col>2</xdr:col>
      <xdr:colOff>933449</xdr:colOff>
      <xdr:row>49</xdr:row>
      <xdr:rowOff>27751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2D7BA0ED-9B82-4A81-90A8-8476A651D48E}"/>
            </a:ext>
          </a:extLst>
        </xdr:cNvPr>
        <xdr:cNvSpPr txBox="1"/>
      </xdr:nvSpPr>
      <xdr:spPr>
        <a:xfrm>
          <a:off x="2755216" y="6687796"/>
          <a:ext cx="2273983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147428</xdr:colOff>
      <xdr:row>40</xdr:row>
      <xdr:rowOff>52596</xdr:rowOff>
    </xdr:from>
    <xdr:to>
      <xdr:col>5</xdr:col>
      <xdr:colOff>209549</xdr:colOff>
      <xdr:row>48</xdr:row>
      <xdr:rowOff>35204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B570C898-CA2B-487F-902C-5575FE9F35D7}"/>
            </a:ext>
          </a:extLst>
        </xdr:cNvPr>
        <xdr:cNvSpPr txBox="1"/>
      </xdr:nvSpPr>
      <xdr:spPr>
        <a:xfrm>
          <a:off x="5433803" y="6662946"/>
          <a:ext cx="2443371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1162058</xdr:colOff>
      <xdr:row>47</xdr:row>
      <xdr:rowOff>57150</xdr:rowOff>
    </xdr:from>
    <xdr:to>
      <xdr:col>1</xdr:col>
      <xdr:colOff>457207</xdr:colOff>
      <xdr:row>56</xdr:row>
      <xdr:rowOff>80756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E8CABA12-6B32-4591-A0C6-0F7804891516}"/>
            </a:ext>
          </a:extLst>
        </xdr:cNvPr>
        <xdr:cNvSpPr txBox="1"/>
      </xdr:nvSpPr>
      <xdr:spPr>
        <a:xfrm>
          <a:off x="1162058" y="7667625"/>
          <a:ext cx="2200274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742950</xdr:colOff>
      <xdr:row>47</xdr:row>
      <xdr:rowOff>55908</xdr:rowOff>
    </xdr:from>
    <xdr:to>
      <xdr:col>4</xdr:col>
      <xdr:colOff>178077</xdr:colOff>
      <xdr:row>56</xdr:row>
      <xdr:rowOff>79514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1DA4C070-0090-4EB8-80A8-064D4F4FC541}"/>
            </a:ext>
          </a:extLst>
        </xdr:cNvPr>
        <xdr:cNvSpPr txBox="1"/>
      </xdr:nvSpPr>
      <xdr:spPr>
        <a:xfrm>
          <a:off x="3648075" y="7666383"/>
          <a:ext cx="3007002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G6" sqref="G6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>
        <f>D16+D30</f>
        <v>0</v>
      </c>
      <c r="E3" s="18">
        <f>E16+E30</f>
        <v>0</v>
      </c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0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0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0</v>
      </c>
    </row>
    <row r="17" spans="1:5" ht="11.25" customHeight="1" x14ac:dyDescent="0.2">
      <c r="A17" s="13"/>
      <c r="B17" s="8"/>
      <c r="C17" s="8"/>
      <c r="D17" s="19"/>
      <c r="E17" s="19"/>
    </row>
    <row r="18" spans="1:5" ht="11.25" customHeight="1" x14ac:dyDescent="0.2">
      <c r="A18" s="9" t="s">
        <v>15</v>
      </c>
      <c r="B18" s="8"/>
      <c r="C18" s="8"/>
      <c r="D18" s="19"/>
      <c r="E18" s="19"/>
    </row>
    <row r="19" spans="1:5" ht="11.25" customHeight="1" x14ac:dyDescent="0.2">
      <c r="A19" s="10" t="s">
        <v>1</v>
      </c>
      <c r="B19" s="8"/>
      <c r="C19" s="8"/>
      <c r="D19" s="20">
        <f>SUM(D20:D22)</f>
        <v>0</v>
      </c>
      <c r="E19" s="20">
        <f>SUM(E20:E22)</f>
        <v>0</v>
      </c>
    </row>
    <row r="20" spans="1:5" ht="11.25" customHeight="1" x14ac:dyDescent="0.2">
      <c r="A20" s="11" t="s">
        <v>2</v>
      </c>
      <c r="B20" s="8"/>
      <c r="C20" s="8"/>
      <c r="D20" s="21">
        <v>0</v>
      </c>
      <c r="E20" s="21">
        <v>0</v>
      </c>
    </row>
    <row r="21" spans="1:5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5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5" ht="11.25" customHeight="1" x14ac:dyDescent="0.2">
      <c r="A23" s="12"/>
      <c r="B23" s="8"/>
      <c r="C23" s="8"/>
      <c r="D23" s="19"/>
      <c r="E23" s="19"/>
    </row>
    <row r="24" spans="1:5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5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5" ht="11.25" customHeight="1" x14ac:dyDescent="0.2">
      <c r="A26" s="11" t="s">
        <v>7</v>
      </c>
      <c r="B26" s="8"/>
      <c r="C26" s="8"/>
      <c r="D26" s="21">
        <v>0</v>
      </c>
      <c r="E26" s="21">
        <v>0</v>
      </c>
    </row>
    <row r="27" spans="1:5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5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5" ht="11.25" customHeight="1" x14ac:dyDescent="0.2">
      <c r="A29" s="12"/>
      <c r="B29" s="8"/>
      <c r="C29" s="8"/>
      <c r="D29" s="19"/>
      <c r="E29" s="19"/>
    </row>
    <row r="30" spans="1:5" ht="11.25" customHeight="1" x14ac:dyDescent="0.2">
      <c r="A30" s="10" t="s">
        <v>16</v>
      </c>
      <c r="B30" s="8"/>
      <c r="C30" s="8"/>
      <c r="D30" s="20">
        <f>D24+D19</f>
        <v>0</v>
      </c>
      <c r="E30" s="20">
        <f>E24+E19</f>
        <v>0</v>
      </c>
    </row>
    <row r="31" spans="1:5" ht="11.25" customHeight="1" x14ac:dyDescent="0.2">
      <c r="A31" s="14"/>
      <c r="B31" s="8"/>
      <c r="C31" s="8"/>
      <c r="D31" s="19"/>
      <c r="E31" s="19"/>
    </row>
    <row r="32" spans="1:5" ht="11.25" customHeight="1" x14ac:dyDescent="0.2">
      <c r="A32" s="10" t="s">
        <v>17</v>
      </c>
      <c r="B32" s="8"/>
      <c r="C32" s="8"/>
      <c r="D32" s="20">
        <v>608992247.45000005</v>
      </c>
      <c r="E32" s="20">
        <v>481289897.58999997</v>
      </c>
    </row>
    <row r="33" spans="1:5" ht="11.25" customHeight="1" x14ac:dyDescent="0.2">
      <c r="A33" s="15"/>
      <c r="B33" s="8"/>
      <c r="C33" s="8"/>
      <c r="D33" s="19"/>
      <c r="E33" s="19"/>
    </row>
    <row r="34" spans="1:5" ht="11.25" customHeight="1" x14ac:dyDescent="0.2">
      <c r="A34" s="10" t="s">
        <v>18</v>
      </c>
      <c r="B34" s="8"/>
      <c r="C34" s="8"/>
      <c r="D34" s="20">
        <f>D32+D3</f>
        <v>608992247.45000005</v>
      </c>
      <c r="E34" s="20">
        <f>E32+E3</f>
        <v>481289897.58999997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5" t="s">
        <v>19</v>
      </c>
      <c r="B37" s="26"/>
      <c r="C37" s="26"/>
      <c r="D37" s="26"/>
      <c r="E37" s="26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  <ignoredErrors>
    <ignoredError sqref="D3:E31 D33:E33 E32 D34:E3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dcterms:created xsi:type="dcterms:W3CDTF">2012-12-11T20:34:08Z</dcterms:created>
  <dcterms:modified xsi:type="dcterms:W3CDTF">2023-07-19T18:00:04Z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