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LULUUUUUU\ESTADOSSSS FINANCIEROSSS\2022\4TO TRIMESTRE\ASEG\IMPRESOS\"/>
    </mc:Choice>
  </mc:AlternateContent>
  <xr:revisionPtr revIDLastSave="0" documentId="13_ncr:1_{D7DA2AA2-88D4-45DA-9DB9-01C9A31E0FE4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" i="1" l="1"/>
  <c r="E37" i="1"/>
  <c r="D37" i="1"/>
  <c r="F29" i="1"/>
  <c r="E29" i="1"/>
  <c r="D29" i="1"/>
  <c r="D41" i="1" s="1"/>
  <c r="F16" i="1"/>
  <c r="E16" i="1"/>
  <c r="D16" i="1"/>
  <c r="F5" i="1"/>
  <c r="E5" i="1"/>
  <c r="E26" i="1" s="1"/>
  <c r="D5" i="1"/>
  <c r="D26" i="1" s="1"/>
  <c r="E41" i="1" l="1"/>
  <c r="F26" i="1"/>
  <c r="F41" i="1"/>
</calcChain>
</file>

<file path=xl/sharedStrings.xml><?xml version="1.0" encoding="utf-8"?>
<sst xmlns="http://schemas.openxmlformats.org/spreadsheetml/2006/main" count="45" uniqueCount="37">
  <si>
    <t>Concepto</t>
  </si>
  <si>
    <t>Estimado /
 Aprobado</t>
  </si>
  <si>
    <t>Devengado</t>
  </si>
  <si>
    <t>Recaudado / 
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</si>
  <si>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</si>
  <si>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</si>
  <si>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</si>
  <si>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</si>
  <si>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</si>
  <si>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</si>
  <si>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</si>
  <si>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</si>
  <si>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</si>
  <si>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</si>
  <si>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</si>
  <si>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</si>
  <si>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</si>
  <si>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</si>
  <si>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</si>
  <si>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</si>
  <si>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</si>
  <si>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</si>
  <si>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</si>
  <si>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</si>
  <si>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Superávit/Déficit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</si>
  <si>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</si>
  <si>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</si>
  <si>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</si>
  <si>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</si>
  <si>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</si>
  <si>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</si>
  <si>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</si>
  <si>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</si>
  <si>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>Etiquetado</t>
  </si>
  <si>
    <t xml:space="preserve">Otros Recursos de Transferencias Federales Etiquetadas </t>
  </si>
  <si>
    <t>Bajo protesta de decir verdad declaramos que los Estados Financieros y sus notas, son razonablemente correctos y son responsabilidad del emisor.</t>
  </si>
  <si>
    <t>INSTITUTO DE INFRAESTRUCTURA FISICA EDUCATIVA DE GUANAJUATO
Flujo de Fondos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</si>
</sst>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5" fillId="0" borderId="0" xfId="1" applyFont="1"/>
    <xf numFmtId="0" fontId="7" fillId="0" borderId="0" xfId="0" applyFont="1"/>
    <xf numFmtId="3" fontId="5" fillId="0" borderId="0" xfId="1" applyNumberFormat="1" applyFont="1"/>
    <xf numFmtId="0" fontId="9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4" fillId="2" borderId="4" xfId="3" applyFont="1" applyFill="1" applyBorder="1" applyAlignment="1">
      <alignment horizontal="center" vertical="center" wrapText="1"/>
    </xf>
    <xf numFmtId="0" fontId="4" fillId="0" borderId="5" xfId="3" applyFont="1" applyBorder="1" applyAlignment="1">
      <alignment vertical="center"/>
    </xf>
    <xf numFmtId="0" fontId="4" fillId="0" borderId="6" xfId="3" applyFont="1" applyBorder="1" applyAlignment="1">
      <alignment vertical="center"/>
    </xf>
    <xf numFmtId="3" fontId="4" fillId="0" borderId="13" xfId="3" applyNumberFormat="1" applyFont="1" applyBorder="1" applyAlignment="1">
      <alignment vertical="center" wrapText="1"/>
    </xf>
    <xf numFmtId="3" fontId="4" fillId="0" borderId="7" xfId="3" applyNumberFormat="1" applyFont="1" applyBorder="1" applyAlignment="1">
      <alignment vertical="center" wrapText="1"/>
    </xf>
    <xf numFmtId="0" fontId="6" fillId="0" borderId="8" xfId="3" applyFont="1" applyBorder="1" applyAlignment="1">
      <alignment horizontal="center" vertical="center"/>
    </xf>
    <xf numFmtId="0" fontId="6" fillId="0" borderId="0" xfId="3" applyFont="1" applyAlignment="1">
      <alignment horizontal="left" vertical="center"/>
    </xf>
    <xf numFmtId="3" fontId="6" fillId="0" borderId="14" xfId="3" applyNumberFormat="1" applyFont="1" applyBorder="1" applyAlignment="1">
      <alignment vertical="center" wrapText="1"/>
    </xf>
    <xf numFmtId="3" fontId="6" fillId="0" borderId="9" xfId="3" applyNumberFormat="1" applyFont="1" applyBorder="1" applyAlignment="1">
      <alignment vertical="center" wrapText="1"/>
    </xf>
    <xf numFmtId="0" fontId="6" fillId="0" borderId="8" xfId="3" quotePrefix="1" applyFont="1" applyBorder="1" applyAlignment="1">
      <alignment horizontal="center" vertical="center"/>
    </xf>
    <xf numFmtId="0" fontId="4" fillId="0" borderId="8" xfId="3" applyFont="1" applyBorder="1" applyAlignment="1">
      <alignment vertical="center"/>
    </xf>
    <xf numFmtId="0" fontId="4" fillId="0" borderId="0" xfId="3" applyFont="1" applyAlignment="1">
      <alignment vertical="center"/>
    </xf>
    <xf numFmtId="3" fontId="4" fillId="0" borderId="14" xfId="3" applyNumberFormat="1" applyFont="1" applyBorder="1" applyAlignment="1">
      <alignment vertical="center" wrapText="1"/>
    </xf>
    <xf numFmtId="3" fontId="4" fillId="0" borderId="9" xfId="3" applyNumberFormat="1" applyFont="1" applyBorder="1" applyAlignment="1">
      <alignment vertical="center" wrapText="1"/>
    </xf>
    <xf numFmtId="0" fontId="6" fillId="0" borderId="10" xfId="3" applyFont="1" applyBorder="1"/>
    <xf numFmtId="0" fontId="4" fillId="0" borderId="11" xfId="3" applyFont="1" applyBorder="1" applyAlignment="1">
      <alignment horizontal="left" vertical="center"/>
    </xf>
    <xf numFmtId="3" fontId="4" fillId="0" borderId="15" xfId="3" applyNumberFormat="1" applyFont="1" applyBorder="1" applyAlignment="1">
      <alignment vertical="center" wrapText="1"/>
    </xf>
    <xf numFmtId="3" fontId="4" fillId="0" borderId="12" xfId="3" applyNumberFormat="1" applyFont="1" applyBorder="1" applyAlignment="1">
      <alignment vertical="center" wrapText="1"/>
    </xf>
    <xf numFmtId="0" fontId="5" fillId="0" borderId="0" xfId="3" applyFont="1"/>
    <xf numFmtId="3" fontId="5" fillId="0" borderId="0" xfId="3" applyNumberFormat="1" applyFont="1"/>
    <xf numFmtId="3" fontId="4" fillId="2" borderId="4" xfId="3" applyNumberFormat="1" applyFont="1" applyFill="1" applyBorder="1" applyAlignment="1">
      <alignment horizontal="center" vertical="center" wrapText="1"/>
    </xf>
    <xf numFmtId="3" fontId="8" fillId="0" borderId="13" xfId="3" applyNumberFormat="1" applyFont="1" applyBorder="1"/>
    <xf numFmtId="3" fontId="8" fillId="0" borderId="7" xfId="3" applyNumberFormat="1" applyFont="1" applyBorder="1"/>
    <xf numFmtId="3" fontId="5" fillId="0" borderId="14" xfId="3" applyNumberFormat="1" applyFont="1" applyBorder="1"/>
    <xf numFmtId="3" fontId="5" fillId="0" borderId="9" xfId="3" applyNumberFormat="1" applyFont="1" applyBorder="1"/>
    <xf numFmtId="3" fontId="8" fillId="0" borderId="14" xfId="3" applyNumberFormat="1" applyFont="1" applyBorder="1"/>
    <xf numFmtId="3" fontId="8" fillId="0" borderId="9" xfId="3" applyNumberFormat="1" applyFont="1" applyBorder="1"/>
    <xf numFmtId="0" fontId="5" fillId="0" borderId="8" xfId="3" applyFont="1" applyBorder="1"/>
    <xf numFmtId="0" fontId="0" fillId="0" borderId="0" xfId="3" applyFont="1"/>
    <xf numFmtId="0" fontId="4" fillId="2" borderId="1" xfId="3" applyFont="1" applyFill="1" applyBorder="1" applyAlignment="1" applyProtection="1">
      <alignment horizontal="center" vertical="center" wrapText="1"/>
      <protection locked="0"/>
    </xf>
    <xf numFmtId="0" fontId="4" fillId="2" borderId="2" xfId="3" applyFont="1" applyFill="1" applyBorder="1" applyAlignment="1" applyProtection="1">
      <alignment horizontal="center" vertical="center" wrapText="1"/>
      <protection locked="0"/>
    </xf>
    <xf numFmtId="0" fontId="4" fillId="2" borderId="3" xfId="3" applyFont="1" applyFill="1" applyBorder="1" applyAlignment="1" applyProtection="1">
      <alignment horizontal="center" vertical="center" wrapText="1"/>
      <protection locked="0"/>
    </xf>
    <xf numFmtId="0" fontId="4" fillId="2" borderId="1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 wrapText="1"/>
    </xf>
    <xf numFmtId="0" fontId="9" fillId="0" borderId="0" xfId="2" applyFont="1" applyAlignment="1">
      <alignment horizontal="left" vertical="center" wrapText="1"/>
    </xf>
  </cellXfs>
  <cellStyles count="4">
    <cellStyle name="Normal" xfId="0" builtinId="0"/>
    <cellStyle name="Normal 2 25" xfId="3" xr:uid="{00000000-0005-0000-0000-000001000000}"/>
    <cellStyle name="Normal 2 25 3" xfId="1" xr:uid="{00000000-0005-0000-0000-000002000000}"/>
    <cellStyle name="Normal 2 3 3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19050</xdr:rowOff>
    </xdr:from>
    <xdr:to>
      <xdr:col>2</xdr:col>
      <xdr:colOff>911588</xdr:colOff>
      <xdr:row>2</xdr:row>
      <xdr:rowOff>542925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04800"/>
          <a:ext cx="1073513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323851</xdr:colOff>
      <xdr:row>45</xdr:row>
      <xdr:rowOff>43069</xdr:rowOff>
    </xdr:from>
    <xdr:to>
      <xdr:col>2</xdr:col>
      <xdr:colOff>1285876</xdr:colOff>
      <xdr:row>51</xdr:row>
      <xdr:rowOff>76200</xdr:rowOff>
    </xdr:to>
    <xdr:sp macro="" textlink="">
      <xdr:nvSpPr>
        <xdr:cNvPr id="7" name="Cuadro de texto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23851" y="7101094"/>
          <a:ext cx="1905000" cy="928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1269314</xdr:colOff>
      <xdr:row>44</xdr:row>
      <xdr:rowOff>132110</xdr:rowOff>
    </xdr:from>
    <xdr:to>
      <xdr:col>3</xdr:col>
      <xdr:colOff>409575</xdr:colOff>
      <xdr:row>53</xdr:row>
      <xdr:rowOff>38100</xdr:rowOff>
    </xdr:to>
    <xdr:sp macro="" textlink="">
      <xdr:nvSpPr>
        <xdr:cNvPr id="8" name="Cuadro de texto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212289" y="7047260"/>
          <a:ext cx="2073961" cy="12299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294029</xdr:colOff>
      <xdr:row>44</xdr:row>
      <xdr:rowOff>97735</xdr:rowOff>
    </xdr:from>
    <xdr:to>
      <xdr:col>4</xdr:col>
      <xdr:colOff>846479</xdr:colOff>
      <xdr:row>52</xdr:row>
      <xdr:rowOff>42243</xdr:rowOff>
    </xdr:to>
    <xdr:sp macro="" textlink="">
      <xdr:nvSpPr>
        <xdr:cNvPr id="9" name="Cuadro de texto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170704" y="7012885"/>
          <a:ext cx="185737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716037</xdr:colOff>
      <xdr:row>43</xdr:row>
      <xdr:rowOff>66675</xdr:rowOff>
    </xdr:from>
    <xdr:to>
      <xdr:col>6</xdr:col>
      <xdr:colOff>306462</xdr:colOff>
      <xdr:row>53</xdr:row>
      <xdr:rowOff>50110</xdr:rowOff>
    </xdr:to>
    <xdr:sp macro="" textlink="">
      <xdr:nvSpPr>
        <xdr:cNvPr id="10" name="Cuadro de texto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897637" y="6838950"/>
          <a:ext cx="1952625" cy="1450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</a:t>
          </a:r>
          <a:r>
            <a:rPr lang="es-MX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de  Información </a:t>
          </a: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B3:H51"/>
  <sheetViews>
    <sheetView showGridLines="0" tabSelected="1" topLeftCell="A25" workbookViewId="0">
      <selection activeCell="A2" sqref="A2:G51"/>
    </sheetView>
  </sheetViews>
  <sheetFormatPr baseColWidth="10" defaultColWidth="13.33203125" defaultRowHeight="11.25" x14ac:dyDescent="0.2"/>
  <cols>
    <col min="1" max="1" width="13.33203125" style="1"/>
    <col min="2" max="2" width="3.1640625" style="1" customWidth="1"/>
    <col min="3" max="3" width="51.33203125" style="1" customWidth="1"/>
    <col min="4" max="4" width="22.83203125" style="1" customWidth="1"/>
    <col min="5" max="5" width="21.1640625" style="1" customWidth="1"/>
    <col min="6" max="6" width="20.1640625" style="1" customWidth="1"/>
    <col min="7" max="16384" width="13.33203125" style="1"/>
  </cols>
  <sheetData>
    <row r="3" spans="2:6" ht="48" customHeight="1" x14ac:dyDescent="0.2">
      <c r="B3" s="35" t="s">
        <v>36</v>
      </c>
      <c r="C3" s="36"/>
      <c r="D3" s="36"/>
      <c r="E3" s="36"/>
      <c r="F3" s="37"/>
    </row>
    <row r="4" spans="2:6" ht="22.5" x14ac:dyDescent="0.2">
      <c r="B4" s="38" t="s">
        <v>0</v>
      </c>
      <c r="C4" s="39"/>
      <c r="D4" s="6" t="s">
        <v>1</v>
      </c>
      <c r="E4" s="6" t="s">
        <v>2</v>
      </c>
      <c r="F4" s="6" t="s">
        <v>3</v>
      </c>
    </row>
    <row r="5" spans="2:6" x14ac:dyDescent="0.2">
      <c r="B5" s="7" t="s">
        <v>4</v>
      </c>
      <c r="C5" s="8"/>
      <c r="D5" s="9">
        <f>SUM(D6:D15)</f>
        <v>53370500.939999998</v>
      </c>
      <c r="E5" s="9">
        <f t="shared" ref="E5:F5" si="0">SUM(E6:E15)</f>
        <v>28783114.969999999</v>
      </c>
      <c r="F5" s="10">
        <f t="shared" si="0"/>
        <v>28783114.969999999</v>
      </c>
    </row>
    <row r="6" spans="2:6" x14ac:dyDescent="0.2">
      <c r="B6" s="11"/>
      <c r="C6" s="12" t="s">
        <v>5</v>
      </c>
      <c r="D6" s="13">
        <v>0</v>
      </c>
      <c r="E6" s="13">
        <v>0</v>
      </c>
      <c r="F6" s="14">
        <v>0</v>
      </c>
    </row>
    <row r="7" spans="2:6" x14ac:dyDescent="0.2">
      <c r="B7" s="11"/>
      <c r="C7" s="12" t="s">
        <v>6</v>
      </c>
      <c r="D7" s="13">
        <v>0</v>
      </c>
      <c r="E7" s="13">
        <v>0</v>
      </c>
      <c r="F7" s="14">
        <v>0</v>
      </c>
    </row>
    <row r="8" spans="2:6" x14ac:dyDescent="0.2">
      <c r="B8" s="11"/>
      <c r="C8" s="12" t="s">
        <v>7</v>
      </c>
      <c r="D8" s="13">
        <v>0</v>
      </c>
      <c r="E8" s="13">
        <v>0</v>
      </c>
      <c r="F8" s="14">
        <v>0</v>
      </c>
    </row>
    <row r="9" spans="2:6" x14ac:dyDescent="0.2">
      <c r="B9" s="11"/>
      <c r="C9" s="12" t="s">
        <v>8</v>
      </c>
      <c r="D9" s="13">
        <v>0</v>
      </c>
      <c r="E9" s="13">
        <v>0</v>
      </c>
      <c r="F9" s="14">
        <v>0</v>
      </c>
    </row>
    <row r="10" spans="2:6" x14ac:dyDescent="0.2">
      <c r="B10" s="11"/>
      <c r="C10" s="12" t="s">
        <v>9</v>
      </c>
      <c r="D10" s="13">
        <v>0</v>
      </c>
      <c r="E10" s="13">
        <v>0</v>
      </c>
      <c r="F10" s="14">
        <v>0</v>
      </c>
    </row>
    <row r="11" spans="2:6" x14ac:dyDescent="0.2">
      <c r="B11" s="11"/>
      <c r="C11" s="12" t="s">
        <v>10</v>
      </c>
      <c r="D11" s="13">
        <v>0</v>
      </c>
      <c r="E11" s="13">
        <v>0</v>
      </c>
      <c r="F11" s="14">
        <v>0</v>
      </c>
    </row>
    <row r="12" spans="2:6" x14ac:dyDescent="0.2">
      <c r="B12" s="11"/>
      <c r="C12" s="12" t="s">
        <v>11</v>
      </c>
      <c r="D12" s="13">
        <v>1274450</v>
      </c>
      <c r="E12" s="13">
        <v>1968443.53</v>
      </c>
      <c r="F12" s="14">
        <v>1968443.53</v>
      </c>
    </row>
    <row r="13" spans="2:6" x14ac:dyDescent="0.2">
      <c r="B13" s="11"/>
      <c r="C13" s="12" t="s">
        <v>12</v>
      </c>
      <c r="D13" s="13">
        <v>0</v>
      </c>
      <c r="E13" s="13">
        <v>4484.4399999999996</v>
      </c>
      <c r="F13" s="14">
        <v>4484.4399999999996</v>
      </c>
    </row>
    <row r="14" spans="2:6" x14ac:dyDescent="0.2">
      <c r="B14" s="11"/>
      <c r="C14" s="12" t="s">
        <v>13</v>
      </c>
      <c r="D14" s="13">
        <v>52096050.939999998</v>
      </c>
      <c r="E14" s="13">
        <v>26810187</v>
      </c>
      <c r="F14" s="14">
        <v>26810187</v>
      </c>
    </row>
    <row r="15" spans="2:6" x14ac:dyDescent="0.2">
      <c r="B15" s="15"/>
      <c r="C15" s="12" t="s">
        <v>14</v>
      </c>
      <c r="D15" s="13">
        <v>0</v>
      </c>
      <c r="E15" s="13">
        <v>0</v>
      </c>
      <c r="F15" s="14">
        <v>0</v>
      </c>
    </row>
    <row r="16" spans="2:6" x14ac:dyDescent="0.2">
      <c r="B16" s="16" t="s">
        <v>15</v>
      </c>
      <c r="C16" s="17"/>
      <c r="D16" s="18">
        <f>SUM(D17:D25)</f>
        <v>53370500.940000005</v>
      </c>
      <c r="E16" s="18">
        <f t="shared" ref="E16:F16" si="1">SUM(E17:E25)</f>
        <v>189910713.59</v>
      </c>
      <c r="F16" s="19">
        <f t="shared" si="1"/>
        <v>189910713.59</v>
      </c>
    </row>
    <row r="17" spans="2:8" x14ac:dyDescent="0.2">
      <c r="B17" s="11"/>
      <c r="C17" s="12" t="s">
        <v>16</v>
      </c>
      <c r="D17" s="13">
        <v>38125346.450000003</v>
      </c>
      <c r="E17" s="13">
        <v>19959373.190000001</v>
      </c>
      <c r="F17" s="14">
        <v>19959373.190000001</v>
      </c>
    </row>
    <row r="18" spans="2:8" x14ac:dyDescent="0.2">
      <c r="B18" s="11"/>
      <c r="C18" s="12" t="s">
        <v>17</v>
      </c>
      <c r="D18" s="13">
        <v>4016413.36</v>
      </c>
      <c r="E18" s="13">
        <v>1685078.03</v>
      </c>
      <c r="F18" s="14">
        <v>1685078.03</v>
      </c>
    </row>
    <row r="19" spans="2:8" x14ac:dyDescent="0.2">
      <c r="B19" s="11"/>
      <c r="C19" s="12" t="s">
        <v>18</v>
      </c>
      <c r="D19" s="13">
        <v>11118741.130000001</v>
      </c>
      <c r="E19" s="13">
        <v>2638313.7000000002</v>
      </c>
      <c r="F19" s="14">
        <v>2638313.7000000002</v>
      </c>
    </row>
    <row r="20" spans="2:8" x14ac:dyDescent="0.2">
      <c r="B20" s="11"/>
      <c r="C20" s="12" t="s">
        <v>13</v>
      </c>
      <c r="D20" s="13">
        <v>110000</v>
      </c>
      <c r="E20" s="13">
        <v>94190.99</v>
      </c>
      <c r="F20" s="14">
        <v>94190.99</v>
      </c>
    </row>
    <row r="21" spans="2:8" x14ac:dyDescent="0.2">
      <c r="B21" s="11"/>
      <c r="C21" s="12" t="s">
        <v>19</v>
      </c>
      <c r="D21" s="13">
        <v>0</v>
      </c>
      <c r="E21" s="13">
        <v>0</v>
      </c>
      <c r="F21" s="14">
        <v>0</v>
      </c>
    </row>
    <row r="22" spans="2:8" x14ac:dyDescent="0.2">
      <c r="B22" s="11"/>
      <c r="C22" s="12" t="s">
        <v>20</v>
      </c>
      <c r="D22" s="13">
        <v>0</v>
      </c>
      <c r="E22" s="13">
        <v>165533757.68000001</v>
      </c>
      <c r="F22" s="14">
        <v>165533757.68000001</v>
      </c>
    </row>
    <row r="23" spans="2:8" x14ac:dyDescent="0.2">
      <c r="B23" s="11"/>
      <c r="C23" s="12" t="s">
        <v>21</v>
      </c>
      <c r="D23" s="13">
        <v>0</v>
      </c>
      <c r="E23" s="13">
        <v>0</v>
      </c>
      <c r="F23" s="14">
        <v>0</v>
      </c>
    </row>
    <row r="24" spans="2:8" x14ac:dyDescent="0.2">
      <c r="B24" s="11"/>
      <c r="C24" s="12" t="s">
        <v>22</v>
      </c>
      <c r="D24" s="13">
        <v>0</v>
      </c>
      <c r="E24" s="13">
        <v>0</v>
      </c>
      <c r="F24" s="14">
        <v>0</v>
      </c>
    </row>
    <row r="25" spans="2:8" x14ac:dyDescent="0.2">
      <c r="B25" s="11"/>
      <c r="C25" s="12" t="s">
        <v>23</v>
      </c>
      <c r="D25" s="13">
        <v>0</v>
      </c>
      <c r="E25" s="13">
        <v>0</v>
      </c>
      <c r="F25" s="14">
        <v>0</v>
      </c>
    </row>
    <row r="26" spans="2:8" ht="12.75" x14ac:dyDescent="0.2">
      <c r="B26" s="20"/>
      <c r="C26" s="21" t="s">
        <v>24</v>
      </c>
      <c r="D26" s="22">
        <f>+D5-D16</f>
        <v>0</v>
      </c>
      <c r="E26" s="22">
        <f t="shared" ref="E26:F26" si="2">+E5-E16</f>
        <v>-161127598.62</v>
      </c>
      <c r="F26" s="23">
        <f t="shared" si="2"/>
        <v>-161127598.62</v>
      </c>
      <c r="G26" s="2"/>
      <c r="H26" s="3"/>
    </row>
    <row r="27" spans="2:8" x14ac:dyDescent="0.2">
      <c r="B27" s="24"/>
      <c r="C27" s="24"/>
      <c r="D27" s="25"/>
      <c r="E27" s="25"/>
      <c r="F27" s="25"/>
    </row>
    <row r="28" spans="2:8" ht="22.5" x14ac:dyDescent="0.2">
      <c r="B28" s="38" t="s">
        <v>0</v>
      </c>
      <c r="C28" s="39"/>
      <c r="D28" s="26" t="s">
        <v>1</v>
      </c>
      <c r="E28" s="26" t="s">
        <v>2</v>
      </c>
      <c r="F28" s="26" t="s">
        <v>3</v>
      </c>
    </row>
    <row r="29" spans="2:8" x14ac:dyDescent="0.2">
      <c r="B29" s="7" t="s">
        <v>25</v>
      </c>
      <c r="C29" s="8"/>
      <c r="D29" s="27">
        <f>SUM(D30:D36)</f>
        <v>0</v>
      </c>
      <c r="E29" s="27">
        <f>SUM(E30:E36)</f>
        <v>4401674.62</v>
      </c>
      <c r="F29" s="28">
        <f>SUM(F30:F36)</f>
        <v>4401674.62</v>
      </c>
    </row>
    <row r="30" spans="2:8" x14ac:dyDescent="0.2">
      <c r="B30" s="11"/>
      <c r="C30" s="12" t="s">
        <v>26</v>
      </c>
      <c r="D30" s="29">
        <v>0</v>
      </c>
      <c r="E30" s="29">
        <v>0</v>
      </c>
      <c r="F30" s="30">
        <v>0</v>
      </c>
    </row>
    <row r="31" spans="2:8" x14ac:dyDescent="0.2">
      <c r="B31" s="11"/>
      <c r="C31" s="12" t="s">
        <v>27</v>
      </c>
      <c r="D31" s="29">
        <v>0</v>
      </c>
      <c r="E31" s="29">
        <v>0</v>
      </c>
      <c r="F31" s="30">
        <v>0</v>
      </c>
    </row>
    <row r="32" spans="2:8" x14ac:dyDescent="0.2">
      <c r="B32" s="11"/>
      <c r="C32" s="12" t="s">
        <v>28</v>
      </c>
      <c r="D32" s="29">
        <v>0</v>
      </c>
      <c r="E32" s="29">
        <v>0</v>
      </c>
      <c r="F32" s="30">
        <v>0</v>
      </c>
    </row>
    <row r="33" spans="2:6" x14ac:dyDescent="0.2">
      <c r="B33" s="11"/>
      <c r="C33" s="12" t="s">
        <v>29</v>
      </c>
      <c r="D33" s="29">
        <v>0</v>
      </c>
      <c r="E33" s="29">
        <v>1968443.53</v>
      </c>
      <c r="F33" s="30">
        <v>1968443.53</v>
      </c>
    </row>
    <row r="34" spans="2:6" x14ac:dyDescent="0.2">
      <c r="B34" s="11"/>
      <c r="C34" s="12" t="s">
        <v>30</v>
      </c>
      <c r="D34" s="29">
        <v>0</v>
      </c>
      <c r="E34" s="29">
        <v>2433231.09</v>
      </c>
      <c r="F34" s="30">
        <v>2433231.09</v>
      </c>
    </row>
    <row r="35" spans="2:6" x14ac:dyDescent="0.2">
      <c r="B35" s="11"/>
      <c r="C35" s="12" t="s">
        <v>31</v>
      </c>
      <c r="D35" s="29">
        <v>0</v>
      </c>
      <c r="E35" s="29">
        <v>0</v>
      </c>
      <c r="F35" s="30">
        <v>0</v>
      </c>
    </row>
    <row r="36" spans="2:6" x14ac:dyDescent="0.2">
      <c r="B36" s="11"/>
      <c r="C36" s="12" t="s">
        <v>32</v>
      </c>
      <c r="D36" s="29">
        <v>0</v>
      </c>
      <c r="E36" s="29">
        <v>0</v>
      </c>
      <c r="F36" s="30">
        <v>0</v>
      </c>
    </row>
    <row r="37" spans="2:6" x14ac:dyDescent="0.2">
      <c r="B37" s="16" t="s">
        <v>33</v>
      </c>
      <c r="C37" s="12"/>
      <c r="D37" s="31">
        <f>+D38+D39+D40</f>
        <v>0</v>
      </c>
      <c r="E37" s="31">
        <f t="shared" ref="E37:F37" si="3">+E38+E39+E40</f>
        <v>-165529273.24000001</v>
      </c>
      <c r="F37" s="32">
        <f t="shared" si="3"/>
        <v>-165529273.24000001</v>
      </c>
    </row>
    <row r="38" spans="2:6" x14ac:dyDescent="0.2">
      <c r="B38" s="11"/>
      <c r="C38" s="12" t="s">
        <v>30</v>
      </c>
      <c r="D38" s="29">
        <v>0</v>
      </c>
      <c r="E38" s="29">
        <v>-165529273.24000001</v>
      </c>
      <c r="F38" s="30">
        <v>-165529273.24000001</v>
      </c>
    </row>
    <row r="39" spans="2:6" x14ac:dyDescent="0.2">
      <c r="B39" s="33"/>
      <c r="C39" s="24" t="s">
        <v>31</v>
      </c>
      <c r="D39" s="29">
        <v>0</v>
      </c>
      <c r="E39" s="29">
        <v>0</v>
      </c>
      <c r="F39" s="30">
        <v>0</v>
      </c>
    </row>
    <row r="40" spans="2:6" x14ac:dyDescent="0.2">
      <c r="B40" s="33"/>
      <c r="C40" s="24" t="s">
        <v>34</v>
      </c>
      <c r="D40" s="29">
        <v>0</v>
      </c>
      <c r="E40" s="29">
        <v>0</v>
      </c>
      <c r="F40" s="30">
        <v>0</v>
      </c>
    </row>
    <row r="41" spans="2:6" x14ac:dyDescent="0.2">
      <c r="B41" s="20"/>
      <c r="C41" s="21" t="s">
        <v>24</v>
      </c>
      <c r="D41" s="22">
        <f>+D29+D37</f>
        <v>0</v>
      </c>
      <c r="E41" s="22">
        <f t="shared" ref="E41:F41" si="4">+E29+E37</f>
        <v>-161127598.62</v>
      </c>
      <c r="F41" s="23">
        <f t="shared" si="4"/>
        <v>-161127598.62</v>
      </c>
    </row>
    <row r="42" spans="2:6" x14ac:dyDescent="0.2">
      <c r="B42" s="34" t="s">
        <v>35</v>
      </c>
      <c r="C42" s="24"/>
      <c r="D42" s="24"/>
      <c r="E42" s="24"/>
      <c r="F42" s="24"/>
    </row>
    <row r="48" spans="2:6" ht="12" x14ac:dyDescent="0.2">
      <c r="D48" s="40"/>
      <c r="E48" s="40"/>
      <c r="F48" s="4"/>
    </row>
    <row r="49" spans="4:6" ht="12" x14ac:dyDescent="0.2">
      <c r="D49" s="5"/>
      <c r="E49" s="5"/>
      <c r="F49" s="5"/>
    </row>
    <row r="50" spans="4:6" ht="12" x14ac:dyDescent="0.2">
      <c r="D50" s="41"/>
      <c r="E50" s="41"/>
      <c r="F50" s="4"/>
    </row>
    <row r="51" spans="4:6" ht="12" x14ac:dyDescent="0.2">
      <c r="D51" s="4"/>
      <c r="E51" s="4"/>
      <c r="F51" s="4"/>
    </row>
  </sheetData>
  <mergeCells count="5">
    <mergeCell ref="B3:F3"/>
    <mergeCell ref="B4:C4"/>
    <mergeCell ref="B28:C28"/>
    <mergeCell ref="D48:E48"/>
    <mergeCell ref="D50:E50"/>
  </mergeCells>
  <pageMargins left="0.17" right="0.7" top="0.75" bottom="0.75" header="0.3" footer="0.3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María de Lourdes Pérez Castañeda</cp:lastModifiedBy>
  <cp:lastPrinted>2023-01-27T19:36:19Z</cp:lastPrinted>
  <dcterms:created xsi:type="dcterms:W3CDTF">2022-05-02T15:54:43Z</dcterms:created>
  <dcterms:modified xsi:type="dcterms:W3CDTF">2023-01-27T19:36:26Z</dcterms:modified>
</cp:coreProperties>
</file>