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1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vazquez\Desktop\1ER TRIMESTRE 2022\con nombres\"/>
    </mc:Choice>
  </mc:AlternateContent>
  <xr:revisionPtr revIDLastSave="0" documentId="8_{CF548EA0-CD3D-4E9D-8CD8-1AEEDA4EA884}" xr6:coauthVersionLast="47" xr6:coauthVersionMax="47" xr10:uidLastSave="{00000000-0000-0000-0000-000000000000}"/>
  <bookViews>
    <workbookView xWindow="-120" yWindow="-120" windowWidth="24240" windowHeight="13140" xr2:uid="{39960492-7B31-433D-B953-957899412A36}"/>
  </bookViews>
  <sheets>
    <sheet name="EFE " sheetId="1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</externalReferences>
  <definedNames>
    <definedName name="_xlnm._FilterDatabase" localSheetId="0" hidden="1">'EFE '!#REF!</definedName>
    <definedName name="A" localSheetId="0">[1]ECABR!#REF!</definedName>
    <definedName name="A">[1]ECABR!#REF!</definedName>
    <definedName name="A_impresión_IM" localSheetId="0">[1]ECABR!#REF!</definedName>
    <definedName name="A_impresión_IM">[1]ECABR!#REF!</definedName>
    <definedName name="abc" localSheetId="0">[2]TOTAL!#REF!</definedName>
    <definedName name="abc">[2]TOTAL!#REF!</definedName>
    <definedName name="Abr" localSheetId="0">#REF!</definedName>
    <definedName name="Abr">#REF!</definedName>
    <definedName name="_xlnm.Extract" localSheetId="0">[5]EGRESOS!#REF!</definedName>
    <definedName name="_xlnm.Extract">[5]EGRESOS!#REF!</definedName>
    <definedName name="B" localSheetId="0">[5]EGRESOS!#REF!</definedName>
    <definedName name="B">[5]EGRESOS!#REF!</definedName>
    <definedName name="BASE" localSheetId="0">#REF!</definedName>
    <definedName name="BASE">#REF!</definedName>
    <definedName name="_xlnm.Database" localSheetId="0">[6]REPORTO!#REF!</definedName>
    <definedName name="_xlnm.Database">[6]REPORTO!#REF!</definedName>
    <definedName name="CAS">[5]EGRESOS!#REF!</definedName>
    <definedName name="cba" localSheetId="0">[2]TOTAL!#REF!</definedName>
    <definedName name="cba">[2]TOTAL!#REF!</definedName>
    <definedName name="ELOY" localSheetId="0">#REF!</definedName>
    <definedName name="ELOY">#REF!</definedName>
    <definedName name="Ene" localSheetId="0">#REF!</definedName>
    <definedName name="Ene">#REF!</definedName>
    <definedName name="Feb" localSheetId="0">#REF!</definedName>
    <definedName name="Feb">#REF!</definedName>
    <definedName name="Fecha" localSheetId="0">#REF!</definedName>
    <definedName name="Fecha">#REF!</definedName>
    <definedName name="HF">[7]T1705HF!$B$20:$B$20</definedName>
    <definedName name="ju" localSheetId="0">[6]REPORTO!#REF!</definedName>
    <definedName name="ju">[6]REPORTO!#REF!</definedName>
    <definedName name="Jul" localSheetId="0">#REF!</definedName>
    <definedName name="Jul">#REF!</definedName>
    <definedName name="Jun" localSheetId="0">#REF!</definedName>
    <definedName name="Jun">#REF!</definedName>
    <definedName name="mao" localSheetId="0">[1]ECABR!#REF!</definedName>
    <definedName name="mao">[1]ECABR!#REF!</definedName>
    <definedName name="Mar" localSheetId="0">#REF!</definedName>
    <definedName name="Mar">#REF!</definedName>
    <definedName name="May" localSheetId="0">#REF!</definedName>
    <definedName name="May">#REF!</definedName>
    <definedName name="N" localSheetId="0">#REF!</definedName>
    <definedName name="N">#REF!</definedName>
    <definedName name="NOTAS" localSheetId="0">[1]ECABR!#REF!</definedName>
    <definedName name="NOTAS">[1]ECABR!#REF!</definedName>
    <definedName name="REPORTO" localSheetId="0">#REF!</definedName>
    <definedName name="REPORTO">#REF!</definedName>
    <definedName name="TCAIE">[8]CH1902!$B$20:$B$20</definedName>
    <definedName name="TCFEEIS" localSheetId="0">#REF!</definedName>
    <definedName name="TCFEEIS">#REF!</definedName>
    <definedName name="TRASP" localSheetId="0">#REF!</definedName>
    <definedName name="TRASP">#REF!</definedName>
    <definedName name="U" localSheetId="0">#REF!</definedName>
    <definedName name="U">#REF!</definedName>
    <definedName name="x" localSheetId="0">#REF!</definedName>
    <definedName name="x">#REF!</definedName>
    <definedName name="YAO" localSheetId="0">#REF!</definedName>
    <definedName name="YAO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G50" i="1" l="1"/>
  <c r="F50" i="1"/>
  <c r="G45" i="1"/>
  <c r="G55" i="1" s="1"/>
  <c r="F45" i="1"/>
  <c r="F55" i="1" s="1"/>
  <c r="G39" i="1"/>
  <c r="F39" i="1"/>
  <c r="G35" i="1"/>
  <c r="G43" i="1" s="1"/>
  <c r="F35" i="1"/>
  <c r="F43" i="1" s="1"/>
  <c r="G16" i="1"/>
  <c r="F16" i="1"/>
  <c r="G5" i="1"/>
  <c r="G33" i="1" s="1"/>
  <c r="G57" i="1" s="1"/>
  <c r="F5" i="1"/>
  <c r="F33" i="1" s="1"/>
  <c r="F57" i="1" s="1"/>
</calcChain>
</file>

<file path=xl/sharedStrings.xml><?xml version="1.0" encoding="utf-8"?>
<sst xmlns="http://schemas.openxmlformats.org/spreadsheetml/2006/main" count="65" uniqueCount="56">
  <si>
    <t>Cuenta Pública 2021                                                                                                                                                                                 Instituto de Infraestructura Fisica Educativa  de Guanajuato
Estado de Flujos de Efectivo
Del 1 de Enero al 31 de Marzo de 2022 y 2021</t>
  </si>
  <si>
    <t>Concepto</t>
  </si>
  <si>
    <t>Flujo de Efectivo de las Actividades de Operación</t>
  </si>
  <si>
    <t>Origen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</si>
  <si>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</si>
  <si>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</si>
  <si>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</si>
  <si>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</si>
  <si>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</si>
  <si>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</si>
  <si>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 y Prestación de Servicios</t>
  </si>
  <si>
    <t>Participaciones y Aportaciones, Convenios, Incentivos Derivados de la Colaboración Fiscal y Fondos Distintos de Aportaciones</t>
  </si>
  <si>
    <t>Transferencias, Asignaciones y Subsidios y Subvenciones, y Pensiones y Jubilaciones</t>
  </si>
  <si>
    <t>XX</t>
  </si>
  <si>
    <t>Otros Orígenes de Operación</t>
  </si>
  <si>
    <t>xx</t>
  </si>
  <si>
    <t>Aplicación</t>
  </si>
  <si>
    <t>Servicios Personales</t>
  </si>
  <si>
    <t>Materiales y Suministros</t>
  </si>
  <si>
    <t>Servicios Generales</t>
  </si>
  <si>
    <t>Transferencias Internas y Asignaciones al Sector Público</t>
  </si>
  <si>
    <t>Transferencias al resto del Sector Público</t>
  </si>
  <si>
    <t xml:space="preserve">Subsidios y Subvenciones </t>
  </si>
  <si>
    <t>Ayudas Sociales</t>
  </si>
  <si>
    <t>Pensiones y Jubilaciones</t>
  </si>
  <si>
    <t>Transferencias a Fideicomisos, Mandatos y Contratos Análogos</t>
  </si>
  <si>
    <t>Transferencias a la Seguridad Social</t>
  </si>
  <si>
    <t>Donativos</t>
  </si>
  <si>
    <t>Transferencias al Exterior</t>
  </si>
  <si>
    <t xml:space="preserve">Participaciones </t>
  </si>
  <si>
    <t>Aportaciones</t>
  </si>
  <si>
    <t>Convenios</t>
  </si>
  <si>
    <t>Otras Aplicaciones de Operación</t>
  </si>
  <si>
    <t>Flujo Neto de Efectivo por Actividades de Operación</t>
  </si>
  <si>
    <t>Flujo de Efectivo de las actividades de Inversión</t>
  </si>
  <si>
    <t>Bienes Inmuebles, Infraestructura y Construcciones en Proceso</t>
  </si>
  <si>
    <t>Bienes Muebles</t>
  </si>
  <si>
    <t>Otros Orígenes de Inversión</t>
  </si>
  <si>
    <t>1240-1250</t>
  </si>
  <si>
    <t>Otras Aplicaciones de Inversión</t>
  </si>
  <si>
    <t>Flujo Neto de Efectivo por Actividades de Inversión</t>
  </si>
  <si>
    <t>Flujo de Efectivo de las actividades de Financiamiento</t>
  </si>
  <si>
    <t>Endeudamiento Neto</t>
  </si>
  <si>
    <t>Interno</t>
  </si>
  <si>
    <t>Externo</t>
  </si>
  <si>
    <t>Otros Orígenes de Financiamiento</t>
  </si>
  <si>
    <t>Servicios de la Deuda</t>
  </si>
  <si>
    <t>Otras Aplicaciones de Financiamiento</t>
  </si>
  <si>
    <t>Flujo Neto de Efectivo por Actividades de Financiamiento</t>
  </si>
  <si>
    <t>Incremento/Disminución Neta en el Efectivo y Equivalentes al Efectivo</t>
  </si>
  <si>
    <t>Efectivo y Equivalentes al Efectivo al Inicio del Ejercicio</t>
  </si>
  <si>
    <t>Efectivo y Equivalentes al Efectivo al Final del Ejercicio</t>
  </si>
  <si>
    <t>“Bajo protesta de decir verdad declaramos que los Estados Financieros y sus notas, son razonablemente correctos y son responsabilidad del emisor”.</t>
  </si>
  <si>
    <t>__________________________</t>
  </si>
  <si>
    <t>C.P. Cecilio Zamarripa Aguirre</t>
  </si>
  <si>
    <t xml:space="preserve">  Director Administrativo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</si>
</sst>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8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theme="0"/>
      <name val="Arial"/>
      <family val="2"/>
    </font>
    <font>
      <b/>
      <i/>
      <sz val="10"/>
      <name val="Arial"/>
      <family val="2"/>
    </font>
    <font>
      <sz val="10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3">
    <xf numFmtId="0" fontId="0" fillId="0" borderId="0" xfId="0"/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0" fontId="2" fillId="2" borderId="2" xfId="1" applyFont="1" applyFill="1" applyBorder="1" applyAlignment="1" applyProtection="1">
      <alignment horizontal="center" vertical="center" wrapText="1"/>
      <protection locked="0"/>
    </xf>
    <xf numFmtId="0" fontId="2" fillId="2" borderId="3" xfId="1" applyFont="1" applyFill="1" applyBorder="1" applyAlignment="1" applyProtection="1">
      <alignment horizontal="center" vertical="center" wrapText="1"/>
      <protection locked="0"/>
    </xf>
    <xf numFmtId="0" fontId="1" fillId="0" borderId="0" xfId="1" applyProtection="1">
      <protection locked="0"/>
    </xf>
    <xf numFmtId="0" fontId="2" fillId="2" borderId="4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center" vertical="center" wrapText="1"/>
    </xf>
    <xf numFmtId="0" fontId="2" fillId="2" borderId="5" xfId="1" applyFont="1" applyFill="1" applyBorder="1" applyAlignment="1">
      <alignment horizontal="left" vertical="center" wrapText="1" indent="5"/>
    </xf>
    <xf numFmtId="0" fontId="2" fillId="2" borderId="6" xfId="1" applyFont="1" applyFill="1" applyBorder="1" applyAlignment="1">
      <alignment horizontal="left" vertical="center" wrapText="1" indent="5"/>
    </xf>
    <xf numFmtId="0" fontId="2" fillId="0" borderId="7" xfId="1" applyFont="1" applyBorder="1" applyAlignment="1">
      <alignment horizontal="left" vertical="top"/>
    </xf>
    <xf numFmtId="0" fontId="2" fillId="0" borderId="0" xfId="1" applyFont="1" applyAlignment="1">
      <alignment horizontal="left" vertical="top" wrapText="1"/>
    </xf>
    <xf numFmtId="0" fontId="2" fillId="0" borderId="0" xfId="1" applyFont="1" applyAlignment="1" applyProtection="1">
      <alignment horizontal="center" vertical="top" wrapText="1"/>
      <protection locked="0"/>
    </xf>
    <xf numFmtId="0" fontId="2" fillId="0" borderId="8" xfId="1" applyFont="1" applyBorder="1" applyAlignment="1" applyProtection="1">
      <alignment horizontal="center" vertical="top" wrapText="1"/>
      <protection locked="0"/>
    </xf>
    <xf numFmtId="0" fontId="1" fillId="0" borderId="7" xfId="1" applyBorder="1" applyProtection="1">
      <protection locked="0"/>
    </xf>
    <xf numFmtId="0" fontId="2" fillId="0" borderId="0" xfId="1" applyFont="1" applyAlignment="1">
      <alignment horizontal="left" vertical="top"/>
    </xf>
    <xf numFmtId="0" fontId="2" fillId="0" borderId="0" xfId="1" applyFont="1" applyAlignment="1">
      <alignment horizontal="left" vertical="top" wrapText="1" indent="1"/>
    </xf>
    <xf numFmtId="3" fontId="2" fillId="0" borderId="0" xfId="1" applyNumberFormat="1" applyFont="1" applyAlignment="1" applyProtection="1">
      <alignment vertical="top" wrapText="1"/>
      <protection locked="0"/>
    </xf>
    <xf numFmtId="3" fontId="2" fillId="0" borderId="8" xfId="1" applyNumberFormat="1" applyFont="1" applyBorder="1" applyAlignment="1" applyProtection="1">
      <alignment vertical="top" wrapText="1"/>
      <protection locked="0"/>
    </xf>
    <xf numFmtId="4" fontId="1" fillId="0" borderId="0" xfId="1" applyNumberFormat="1" applyProtection="1">
      <protection locked="0"/>
    </xf>
    <xf numFmtId="0" fontId="3" fillId="0" borderId="7" xfId="1" applyFont="1" applyBorder="1" applyProtection="1">
      <protection locked="0"/>
    </xf>
    <xf numFmtId="0" fontId="1" fillId="0" borderId="0" xfId="1" applyAlignment="1">
      <alignment horizontal="left" vertical="top" wrapText="1"/>
    </xf>
    <xf numFmtId="3" fontId="1" fillId="0" borderId="0" xfId="1" applyNumberFormat="1" applyAlignment="1" applyProtection="1">
      <alignment vertical="top" wrapText="1"/>
      <protection locked="0"/>
    </xf>
    <xf numFmtId="3" fontId="1" fillId="0" borderId="8" xfId="1" applyNumberFormat="1" applyBorder="1" applyAlignment="1" applyProtection="1">
      <alignment vertical="top" wrapText="1"/>
      <protection locked="0"/>
    </xf>
    <xf numFmtId="3" fontId="1" fillId="0" borderId="0" xfId="1" applyNumberFormat="1" applyAlignment="1" applyProtection="1">
      <alignment vertical="center" wrapText="1"/>
      <protection locked="0"/>
    </xf>
    <xf numFmtId="3" fontId="1" fillId="0" borderId="8" xfId="1" applyNumberFormat="1" applyBorder="1" applyAlignment="1" applyProtection="1">
      <alignment vertical="center" wrapText="1"/>
      <protection locked="0"/>
    </xf>
    <xf numFmtId="0" fontId="4" fillId="0" borderId="7" xfId="1" applyFont="1" applyBorder="1" applyAlignment="1">
      <alignment vertical="top"/>
    </xf>
    <xf numFmtId="0" fontId="2" fillId="0" borderId="0" xfId="1" applyFont="1" applyAlignment="1">
      <alignment vertical="top" wrapText="1"/>
    </xf>
    <xf numFmtId="0" fontId="1" fillId="0" borderId="0" xfId="1" applyAlignment="1">
      <alignment horizontal="left" vertical="top" wrapText="1" indent="1"/>
    </xf>
    <xf numFmtId="4" fontId="2" fillId="0" borderId="0" xfId="1" applyNumberFormat="1" applyFont="1" applyProtection="1">
      <protection locked="0"/>
    </xf>
    <xf numFmtId="3" fontId="1" fillId="0" borderId="0" xfId="1" applyNumberFormat="1" applyProtection="1">
      <protection locked="0"/>
    </xf>
    <xf numFmtId="0" fontId="2" fillId="0" borderId="7" xfId="1" applyFont="1" applyBorder="1" applyAlignment="1">
      <alignment vertical="top"/>
    </xf>
    <xf numFmtId="0" fontId="1" fillId="0" borderId="8" xfId="1" applyBorder="1" applyProtection="1">
      <protection locked="0"/>
    </xf>
    <xf numFmtId="3" fontId="1" fillId="0" borderId="8" xfId="1" applyNumberFormat="1" applyBorder="1" applyProtection="1">
      <protection locked="0"/>
    </xf>
    <xf numFmtId="3" fontId="2" fillId="0" borderId="0" xfId="1" applyNumberFormat="1" applyFont="1" applyAlignment="1">
      <alignment vertical="top" wrapText="1"/>
    </xf>
    <xf numFmtId="3" fontId="2" fillId="0" borderId="8" xfId="1" applyNumberFormat="1" applyFont="1" applyBorder="1" applyAlignment="1">
      <alignment vertical="top"/>
    </xf>
    <xf numFmtId="0" fontId="1" fillId="0" borderId="9" xfId="1" applyBorder="1" applyProtection="1">
      <protection locked="0"/>
    </xf>
    <xf numFmtId="0" fontId="1" fillId="0" borderId="10" xfId="1" applyBorder="1" applyProtection="1">
      <protection locked="0"/>
    </xf>
    <xf numFmtId="0" fontId="1" fillId="0" borderId="10" xfId="1" applyBorder="1" applyAlignment="1">
      <alignment vertical="top" wrapText="1"/>
    </xf>
    <xf numFmtId="0" fontId="1" fillId="0" borderId="11" xfId="1" applyBorder="1" applyProtection="1">
      <protection locked="0"/>
    </xf>
    <xf numFmtId="0" fontId="5" fillId="0" borderId="2" xfId="0" applyFont="1" applyBorder="1" applyAlignment="1">
      <alignment horizontal="left" wrapText="1"/>
    </xf>
    <xf numFmtId="0" fontId="5" fillId="0" borderId="0" xfId="0" applyFont="1" applyAlignment="1">
      <alignment horizontal="left" wrapText="1"/>
    </xf>
    <xf numFmtId="0" fontId="1" fillId="0" borderId="0" xfId="1" applyAlignment="1" applyProtection="1">
      <alignment horizontal="center" wrapText="1"/>
      <protection locked="0"/>
    </xf>
    <xf numFmtId="0" fontId="1" fillId="0" borderId="0" xfId="1" applyAlignment="1" applyProtection="1">
      <alignment horizontal="center" vertical="center" wrapText="1"/>
      <protection locked="0"/>
    </xf>
  </cellXfs>
  <cellStyles count="2">
    <cellStyle name="Normal" xfId="0" builtinId="0"/>
    <cellStyle name="Normal 2 2" xfId="1" xr:uid="{9D72B348-138B-47BA-BB5C-08CF98B4516B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7.xml"/><Relationship Id="rId13" Type="http://schemas.openxmlformats.org/officeDocument/2006/relationships/calcChain" Target="calcChain.xml"/><Relationship Id="rId3" Type="http://schemas.openxmlformats.org/officeDocument/2006/relationships/externalLink" Target="externalLinks/externalLink2.xml"/><Relationship Id="rId7" Type="http://schemas.openxmlformats.org/officeDocument/2006/relationships/externalLink" Target="externalLinks/externalLink6.xml"/><Relationship Id="rId12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11" Type="http://schemas.openxmlformats.org/officeDocument/2006/relationships/styles" Target="styles.xml"/><Relationship Id="rId5" Type="http://schemas.openxmlformats.org/officeDocument/2006/relationships/externalLink" Target="externalLinks/externalLink4.xml"/><Relationship Id="rId10" Type="http://schemas.openxmlformats.org/officeDocument/2006/relationships/theme" Target="theme/theme1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949EC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uario\Alfredo%20Fonseca\afg\2013\CUENTAS%20DE\Relaci&#243;n%20de%20cuentas%20bancarias%20aperturadas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4TO%20TRIMESTRE%202021%20COMPLETO.xlsx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dmvazquez/Desktop/1ER%20TRIMESTRE%202022/INFORMACION%20FINANCIERA%201ER%20TRIMESTRE%202022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728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1327FID\DIARIO\BURSATIL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T1705HF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RANCIA\SYS2\CH1902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E"/>
      <sheetName val="Notas a los Edos Financieros"/>
      <sheetName val="ESF-01"/>
      <sheetName val="ESF-01 (I)"/>
      <sheetName val="ESF-02"/>
      <sheetName val="ESF-02 (I)"/>
      <sheetName val="ESF-03"/>
      <sheetName val="ESF-03 (I)"/>
      <sheetName val="ESF-04"/>
      <sheetName val="ESF-05"/>
      <sheetName val="ESF-05 (I)"/>
      <sheetName val="ESF-06"/>
      <sheetName val="ESF-06 (I)"/>
      <sheetName val="ESF-07"/>
      <sheetName val="ESF-07 (I)"/>
      <sheetName val="ESF-08"/>
      <sheetName val="ESF-08 (I)"/>
      <sheetName val="ESF-09"/>
      <sheetName val="ESF-09 (I)"/>
      <sheetName val="ESF-10"/>
      <sheetName val="ESF-10 (I)"/>
      <sheetName val="ESF-11"/>
      <sheetName val="ESF-11 (I)"/>
      <sheetName val="ESF-12"/>
      <sheetName val="ESF-12 (I)"/>
      <sheetName val="ESF-13"/>
      <sheetName val="ESF-13 (I)"/>
      <sheetName val="ESF-14"/>
      <sheetName val="ESF-14 (I)"/>
      <sheetName val="ESF-15"/>
      <sheetName val="ESF-15 (I)"/>
      <sheetName val="EA-01"/>
      <sheetName val="EA-01 (I)"/>
      <sheetName val="EA-02"/>
      <sheetName val="EA-02 (I)"/>
      <sheetName val="EA-03"/>
      <sheetName val="EA-03 (I)"/>
      <sheetName val="VHP-01"/>
      <sheetName val="VHP-01 (I)"/>
      <sheetName val="VHP-02"/>
      <sheetName val="VHP-02 (I)"/>
      <sheetName val="EFE-01"/>
      <sheetName val="EFE-01 (I)"/>
      <sheetName val="EFE-02"/>
      <sheetName val="EFE-02 (I)"/>
      <sheetName val="EFE-03"/>
      <sheetName val="Conciliacion_Ig"/>
      <sheetName val="Conciliacion_Ig (I)"/>
      <sheetName val="Conciliacion_Eg"/>
      <sheetName val="Conciliacion_Eg (I)"/>
      <sheetName val="MEMORIA"/>
      <sheetName val="Memoria (I)"/>
      <sheetName val="ECABR"/>
      <sheetName val="INTEGRACION"/>
      <sheetName val="ECMAY"/>
      <sheetName val="ECMAY2"/>
      <sheetName val="ECJUN"/>
      <sheetName val="ECJUN2"/>
      <sheetName val="JUN18"/>
      <sheetName val="JUN30"/>
      <sheetName val="JUL15"/>
      <sheetName val="JUL24"/>
      <sheetName val="JUL31"/>
      <sheetName val="AGO17"/>
      <sheetName val="AGO20"/>
      <sheetName val="AGO21"/>
      <sheetName val="AGO27"/>
      <sheetName val="AGO27 (2)"/>
      <sheetName val="AGO28"/>
      <sheetName val="AGO31"/>
      <sheetName val="AGO31 (2)"/>
      <sheetName val="SEP18"/>
      <sheetName val="OCT2"/>
      <sheetName val="OCT23"/>
      <sheetName val="OCT31"/>
      <sheetName val="NOV 19"/>
      <sheetName val="NOV30"/>
      <sheetName val="DIC4"/>
      <sheetName val="DIC18"/>
      <sheetName val="ENE19"/>
      <sheetName val="FEB12"/>
      <sheetName val="FEB26"/>
      <sheetName val="MAR12"/>
      <sheetName val="MAR26"/>
      <sheetName val="ABR15"/>
      <sheetName val="ABR30"/>
      <sheetName val="JUN3"/>
      <sheetName val="JUN17"/>
      <sheetName val="JUL01"/>
      <sheetName val="JUL-15"/>
      <sheetName val="FEB12 (2)"/>
      <sheetName val="JUL-22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VIGENTES"/>
      <sheetName val="TOTAL"/>
    </sheetNames>
    <sheetDataSet>
      <sheetData sheetId="0"/>
      <sheetData sheetId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 refreshError="1"/>
      <sheetData sheetId="8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SF "/>
      <sheetName val="EA"/>
      <sheetName val="ECSF "/>
      <sheetName val="EAA "/>
      <sheetName val="EADOP "/>
      <sheetName val="EVHP"/>
      <sheetName val="EFE "/>
      <sheetName val="IPC "/>
      <sheetName val="Notas PE "/>
      <sheetName val="EAI"/>
      <sheetName val="CtasAdmvas 1"/>
      <sheetName val="CtasAdmvas 2"/>
      <sheetName val="CtasAdmvas 3"/>
      <sheetName val="COG"/>
      <sheetName val="CTG"/>
      <sheetName val="CFF"/>
      <sheetName val="EN"/>
      <sheetName val="ID"/>
      <sheetName val="GCP"/>
      <sheetName val="PPI GLOBAL"/>
      <sheetName val="PPI"/>
      <sheetName val="PK TRIM"/>
      <sheetName val="IR"/>
      <sheetName val="FF"/>
      <sheetName val="IPF"/>
      <sheetName val="RBM"/>
      <sheetName val="RBI"/>
      <sheetName val="MPAS"/>
      <sheetName val="CBEP"/>
      <sheetName val="DGF"/>
      <sheetName val="EB"/>
      <sheetName val="Hoja11"/>
      <sheetName val="IADOL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GRESOS"/>
      <sheetName val="CALENDARIO"/>
      <sheetName val="recibo"/>
      <sheetName val="thf"/>
      <sheetName val="CALCULO"/>
      <sheetName val="GASTOS"/>
      <sheetName val="AVION"/>
    </sheetNames>
    <sheetDataSet>
      <sheetData sheetId="0"/>
      <sheetData sheetId="1"/>
      <sheetData sheetId="2"/>
      <sheetData sheetId="3"/>
      <sheetData sheetId="4"/>
      <sheetData sheetId="5"/>
      <sheetData sheetId="6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  <sheetName val="T1705HF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1705HF"/>
      <sheetName val="T1705HF (2)"/>
      <sheetName val="CNA"/>
      <sheetName val="CNA OK"/>
      <sheetName val="SDUOP-GOB"/>
      <sheetName val="GOB OTRAS DEP"/>
      <sheetName val="GASTOS"/>
      <sheetName val="BASE SCT REVISADO"/>
      <sheetName val="SCT-X-CONTR."/>
      <sheetName val="SCTVS BANOBRAS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1902"/>
      <sheetName val="ISR"/>
      <sheetName val="CH1902 (2)"/>
      <sheetName val="CHCAIE"/>
      <sheetName val="T1705HF"/>
      <sheetName val="REPORTO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C37DA2-7432-4665-9AAD-F30F21861977}">
  <sheetPr>
    <tabColor rgb="FFCCCC00"/>
    <pageSetUpPr fitToPage="1"/>
  </sheetPr>
  <dimension ref="C2:K70"/>
  <sheetViews>
    <sheetView showGridLines="0" tabSelected="1" zoomScaleNormal="100" workbookViewId="0">
      <selection activeCell="C69" sqref="C69:G69"/>
    </sheetView>
  </sheetViews>
  <sheetFormatPr baseColWidth="10" defaultRowHeight="12.75" x14ac:dyDescent="0.2"/>
  <cols>
    <col min="1" max="2" width="12" style="4"/>
    <col min="3" max="3" width="15" style="4" customWidth="1"/>
    <col min="4" max="4" width="1.83203125" style="4" customWidth="1"/>
    <col min="5" max="5" width="90.1640625" style="4" customWidth="1"/>
    <col min="6" max="6" width="15.83203125" style="4" customWidth="1"/>
    <col min="7" max="7" width="16.6640625" style="4" customWidth="1"/>
    <col min="8" max="8" width="30" style="4" customWidth="1"/>
    <col min="9" max="9" width="13" style="4" bestFit="1" customWidth="1"/>
    <col min="10" max="10" width="15.6640625" style="4" customWidth="1"/>
    <col min="11" max="258" width="12" style="4"/>
    <col min="259" max="259" width="15" style="4" customWidth="1"/>
    <col min="260" max="260" width="1.83203125" style="4" customWidth="1"/>
    <col min="261" max="261" width="90.1640625" style="4" customWidth="1"/>
    <col min="262" max="262" width="15.83203125" style="4" customWidth="1"/>
    <col min="263" max="263" width="16.6640625" style="4" customWidth="1"/>
    <col min="264" max="264" width="30" style="4" customWidth="1"/>
    <col min="265" max="265" width="13" style="4" bestFit="1" customWidth="1"/>
    <col min="266" max="266" width="15.6640625" style="4" customWidth="1"/>
    <col min="267" max="514" width="12" style="4"/>
    <col min="515" max="515" width="15" style="4" customWidth="1"/>
    <col min="516" max="516" width="1.83203125" style="4" customWidth="1"/>
    <col min="517" max="517" width="90.1640625" style="4" customWidth="1"/>
    <col min="518" max="518" width="15.83203125" style="4" customWidth="1"/>
    <col min="519" max="519" width="16.6640625" style="4" customWidth="1"/>
    <col min="520" max="520" width="30" style="4" customWidth="1"/>
    <col min="521" max="521" width="13" style="4" bestFit="1" customWidth="1"/>
    <col min="522" max="522" width="15.6640625" style="4" customWidth="1"/>
    <col min="523" max="770" width="12" style="4"/>
    <col min="771" max="771" width="15" style="4" customWidth="1"/>
    <col min="772" max="772" width="1.83203125" style="4" customWidth="1"/>
    <col min="773" max="773" width="90.1640625" style="4" customWidth="1"/>
    <col min="774" max="774" width="15.83203125" style="4" customWidth="1"/>
    <col min="775" max="775" width="16.6640625" style="4" customWidth="1"/>
    <col min="776" max="776" width="30" style="4" customWidth="1"/>
    <col min="777" max="777" width="13" style="4" bestFit="1" customWidth="1"/>
    <col min="778" max="778" width="15.6640625" style="4" customWidth="1"/>
    <col min="779" max="1026" width="12" style="4"/>
    <col min="1027" max="1027" width="15" style="4" customWidth="1"/>
    <col min="1028" max="1028" width="1.83203125" style="4" customWidth="1"/>
    <col min="1029" max="1029" width="90.1640625" style="4" customWidth="1"/>
    <col min="1030" max="1030" width="15.83203125" style="4" customWidth="1"/>
    <col min="1031" max="1031" width="16.6640625" style="4" customWidth="1"/>
    <col min="1032" max="1032" width="30" style="4" customWidth="1"/>
    <col min="1033" max="1033" width="13" style="4" bestFit="1" customWidth="1"/>
    <col min="1034" max="1034" width="15.6640625" style="4" customWidth="1"/>
    <col min="1035" max="1282" width="12" style="4"/>
    <col min="1283" max="1283" width="15" style="4" customWidth="1"/>
    <col min="1284" max="1284" width="1.83203125" style="4" customWidth="1"/>
    <col min="1285" max="1285" width="90.1640625" style="4" customWidth="1"/>
    <col min="1286" max="1286" width="15.83203125" style="4" customWidth="1"/>
    <col min="1287" max="1287" width="16.6640625" style="4" customWidth="1"/>
    <col min="1288" max="1288" width="30" style="4" customWidth="1"/>
    <col min="1289" max="1289" width="13" style="4" bestFit="1" customWidth="1"/>
    <col min="1290" max="1290" width="15.6640625" style="4" customWidth="1"/>
    <col min="1291" max="1538" width="12" style="4"/>
    <col min="1539" max="1539" width="15" style="4" customWidth="1"/>
    <col min="1540" max="1540" width="1.83203125" style="4" customWidth="1"/>
    <col min="1541" max="1541" width="90.1640625" style="4" customWidth="1"/>
    <col min="1542" max="1542" width="15.83203125" style="4" customWidth="1"/>
    <col min="1543" max="1543" width="16.6640625" style="4" customWidth="1"/>
    <col min="1544" max="1544" width="30" style="4" customWidth="1"/>
    <col min="1545" max="1545" width="13" style="4" bestFit="1" customWidth="1"/>
    <col min="1546" max="1546" width="15.6640625" style="4" customWidth="1"/>
    <col min="1547" max="1794" width="12" style="4"/>
    <col min="1795" max="1795" width="15" style="4" customWidth="1"/>
    <col min="1796" max="1796" width="1.83203125" style="4" customWidth="1"/>
    <col min="1797" max="1797" width="90.1640625" style="4" customWidth="1"/>
    <col min="1798" max="1798" width="15.83203125" style="4" customWidth="1"/>
    <col min="1799" max="1799" width="16.6640625" style="4" customWidth="1"/>
    <col min="1800" max="1800" width="30" style="4" customWidth="1"/>
    <col min="1801" max="1801" width="13" style="4" bestFit="1" customWidth="1"/>
    <col min="1802" max="1802" width="15.6640625" style="4" customWidth="1"/>
    <col min="1803" max="2050" width="12" style="4"/>
    <col min="2051" max="2051" width="15" style="4" customWidth="1"/>
    <col min="2052" max="2052" width="1.83203125" style="4" customWidth="1"/>
    <col min="2053" max="2053" width="90.1640625" style="4" customWidth="1"/>
    <col min="2054" max="2054" width="15.83203125" style="4" customWidth="1"/>
    <col min="2055" max="2055" width="16.6640625" style="4" customWidth="1"/>
    <col min="2056" max="2056" width="30" style="4" customWidth="1"/>
    <col min="2057" max="2057" width="13" style="4" bestFit="1" customWidth="1"/>
    <col min="2058" max="2058" width="15.6640625" style="4" customWidth="1"/>
    <col min="2059" max="2306" width="12" style="4"/>
    <col min="2307" max="2307" width="15" style="4" customWidth="1"/>
    <col min="2308" max="2308" width="1.83203125" style="4" customWidth="1"/>
    <col min="2309" max="2309" width="90.1640625" style="4" customWidth="1"/>
    <col min="2310" max="2310" width="15.83203125" style="4" customWidth="1"/>
    <col min="2311" max="2311" width="16.6640625" style="4" customWidth="1"/>
    <col min="2312" max="2312" width="30" style="4" customWidth="1"/>
    <col min="2313" max="2313" width="13" style="4" bestFit="1" customWidth="1"/>
    <col min="2314" max="2314" width="15.6640625" style="4" customWidth="1"/>
    <col min="2315" max="2562" width="12" style="4"/>
    <col min="2563" max="2563" width="15" style="4" customWidth="1"/>
    <col min="2564" max="2564" width="1.83203125" style="4" customWidth="1"/>
    <col min="2565" max="2565" width="90.1640625" style="4" customWidth="1"/>
    <col min="2566" max="2566" width="15.83203125" style="4" customWidth="1"/>
    <col min="2567" max="2567" width="16.6640625" style="4" customWidth="1"/>
    <col min="2568" max="2568" width="30" style="4" customWidth="1"/>
    <col min="2569" max="2569" width="13" style="4" bestFit="1" customWidth="1"/>
    <col min="2570" max="2570" width="15.6640625" style="4" customWidth="1"/>
    <col min="2571" max="2818" width="12" style="4"/>
    <col min="2819" max="2819" width="15" style="4" customWidth="1"/>
    <col min="2820" max="2820" width="1.83203125" style="4" customWidth="1"/>
    <col min="2821" max="2821" width="90.1640625" style="4" customWidth="1"/>
    <col min="2822" max="2822" width="15.83203125" style="4" customWidth="1"/>
    <col min="2823" max="2823" width="16.6640625" style="4" customWidth="1"/>
    <col min="2824" max="2824" width="30" style="4" customWidth="1"/>
    <col min="2825" max="2825" width="13" style="4" bestFit="1" customWidth="1"/>
    <col min="2826" max="2826" width="15.6640625" style="4" customWidth="1"/>
    <col min="2827" max="3074" width="12" style="4"/>
    <col min="3075" max="3075" width="15" style="4" customWidth="1"/>
    <col min="3076" max="3076" width="1.83203125" style="4" customWidth="1"/>
    <col min="3077" max="3077" width="90.1640625" style="4" customWidth="1"/>
    <col min="3078" max="3078" width="15.83203125" style="4" customWidth="1"/>
    <col min="3079" max="3079" width="16.6640625" style="4" customWidth="1"/>
    <col min="3080" max="3080" width="30" style="4" customWidth="1"/>
    <col min="3081" max="3081" width="13" style="4" bestFit="1" customWidth="1"/>
    <col min="3082" max="3082" width="15.6640625" style="4" customWidth="1"/>
    <col min="3083" max="3330" width="12" style="4"/>
    <col min="3331" max="3331" width="15" style="4" customWidth="1"/>
    <col min="3332" max="3332" width="1.83203125" style="4" customWidth="1"/>
    <col min="3333" max="3333" width="90.1640625" style="4" customWidth="1"/>
    <col min="3334" max="3334" width="15.83203125" style="4" customWidth="1"/>
    <col min="3335" max="3335" width="16.6640625" style="4" customWidth="1"/>
    <col min="3336" max="3336" width="30" style="4" customWidth="1"/>
    <col min="3337" max="3337" width="13" style="4" bestFit="1" customWidth="1"/>
    <col min="3338" max="3338" width="15.6640625" style="4" customWidth="1"/>
    <col min="3339" max="3586" width="12" style="4"/>
    <col min="3587" max="3587" width="15" style="4" customWidth="1"/>
    <col min="3588" max="3588" width="1.83203125" style="4" customWidth="1"/>
    <col min="3589" max="3589" width="90.1640625" style="4" customWidth="1"/>
    <col min="3590" max="3590" width="15.83203125" style="4" customWidth="1"/>
    <col min="3591" max="3591" width="16.6640625" style="4" customWidth="1"/>
    <col min="3592" max="3592" width="30" style="4" customWidth="1"/>
    <col min="3593" max="3593" width="13" style="4" bestFit="1" customWidth="1"/>
    <col min="3594" max="3594" width="15.6640625" style="4" customWidth="1"/>
    <col min="3595" max="3842" width="12" style="4"/>
    <col min="3843" max="3843" width="15" style="4" customWidth="1"/>
    <col min="3844" max="3844" width="1.83203125" style="4" customWidth="1"/>
    <col min="3845" max="3845" width="90.1640625" style="4" customWidth="1"/>
    <col min="3846" max="3846" width="15.83203125" style="4" customWidth="1"/>
    <col min="3847" max="3847" width="16.6640625" style="4" customWidth="1"/>
    <col min="3848" max="3848" width="30" style="4" customWidth="1"/>
    <col min="3849" max="3849" width="13" style="4" bestFit="1" customWidth="1"/>
    <col min="3850" max="3850" width="15.6640625" style="4" customWidth="1"/>
    <col min="3851" max="4098" width="12" style="4"/>
    <col min="4099" max="4099" width="15" style="4" customWidth="1"/>
    <col min="4100" max="4100" width="1.83203125" style="4" customWidth="1"/>
    <col min="4101" max="4101" width="90.1640625" style="4" customWidth="1"/>
    <col min="4102" max="4102" width="15.83203125" style="4" customWidth="1"/>
    <col min="4103" max="4103" width="16.6640625" style="4" customWidth="1"/>
    <col min="4104" max="4104" width="30" style="4" customWidth="1"/>
    <col min="4105" max="4105" width="13" style="4" bestFit="1" customWidth="1"/>
    <col min="4106" max="4106" width="15.6640625" style="4" customWidth="1"/>
    <col min="4107" max="4354" width="12" style="4"/>
    <col min="4355" max="4355" width="15" style="4" customWidth="1"/>
    <col min="4356" max="4356" width="1.83203125" style="4" customWidth="1"/>
    <col min="4357" max="4357" width="90.1640625" style="4" customWidth="1"/>
    <col min="4358" max="4358" width="15.83203125" style="4" customWidth="1"/>
    <col min="4359" max="4359" width="16.6640625" style="4" customWidth="1"/>
    <col min="4360" max="4360" width="30" style="4" customWidth="1"/>
    <col min="4361" max="4361" width="13" style="4" bestFit="1" customWidth="1"/>
    <col min="4362" max="4362" width="15.6640625" style="4" customWidth="1"/>
    <col min="4363" max="4610" width="12" style="4"/>
    <col min="4611" max="4611" width="15" style="4" customWidth="1"/>
    <col min="4612" max="4612" width="1.83203125" style="4" customWidth="1"/>
    <col min="4613" max="4613" width="90.1640625" style="4" customWidth="1"/>
    <col min="4614" max="4614" width="15.83203125" style="4" customWidth="1"/>
    <col min="4615" max="4615" width="16.6640625" style="4" customWidth="1"/>
    <col min="4616" max="4616" width="30" style="4" customWidth="1"/>
    <col min="4617" max="4617" width="13" style="4" bestFit="1" customWidth="1"/>
    <col min="4618" max="4618" width="15.6640625" style="4" customWidth="1"/>
    <col min="4619" max="4866" width="12" style="4"/>
    <col min="4867" max="4867" width="15" style="4" customWidth="1"/>
    <col min="4868" max="4868" width="1.83203125" style="4" customWidth="1"/>
    <col min="4869" max="4869" width="90.1640625" style="4" customWidth="1"/>
    <col min="4870" max="4870" width="15.83203125" style="4" customWidth="1"/>
    <col min="4871" max="4871" width="16.6640625" style="4" customWidth="1"/>
    <col min="4872" max="4872" width="30" style="4" customWidth="1"/>
    <col min="4873" max="4873" width="13" style="4" bestFit="1" customWidth="1"/>
    <col min="4874" max="4874" width="15.6640625" style="4" customWidth="1"/>
    <col min="4875" max="5122" width="12" style="4"/>
    <col min="5123" max="5123" width="15" style="4" customWidth="1"/>
    <col min="5124" max="5124" width="1.83203125" style="4" customWidth="1"/>
    <col min="5125" max="5125" width="90.1640625" style="4" customWidth="1"/>
    <col min="5126" max="5126" width="15.83203125" style="4" customWidth="1"/>
    <col min="5127" max="5127" width="16.6640625" style="4" customWidth="1"/>
    <col min="5128" max="5128" width="30" style="4" customWidth="1"/>
    <col min="5129" max="5129" width="13" style="4" bestFit="1" customWidth="1"/>
    <col min="5130" max="5130" width="15.6640625" style="4" customWidth="1"/>
    <col min="5131" max="5378" width="12" style="4"/>
    <col min="5379" max="5379" width="15" style="4" customWidth="1"/>
    <col min="5380" max="5380" width="1.83203125" style="4" customWidth="1"/>
    <col min="5381" max="5381" width="90.1640625" style="4" customWidth="1"/>
    <col min="5382" max="5382" width="15.83203125" style="4" customWidth="1"/>
    <col min="5383" max="5383" width="16.6640625" style="4" customWidth="1"/>
    <col min="5384" max="5384" width="30" style="4" customWidth="1"/>
    <col min="5385" max="5385" width="13" style="4" bestFit="1" customWidth="1"/>
    <col min="5386" max="5386" width="15.6640625" style="4" customWidth="1"/>
    <col min="5387" max="5634" width="12" style="4"/>
    <col min="5635" max="5635" width="15" style="4" customWidth="1"/>
    <col min="5636" max="5636" width="1.83203125" style="4" customWidth="1"/>
    <col min="5637" max="5637" width="90.1640625" style="4" customWidth="1"/>
    <col min="5638" max="5638" width="15.83203125" style="4" customWidth="1"/>
    <col min="5639" max="5639" width="16.6640625" style="4" customWidth="1"/>
    <col min="5640" max="5640" width="30" style="4" customWidth="1"/>
    <col min="5641" max="5641" width="13" style="4" bestFit="1" customWidth="1"/>
    <col min="5642" max="5642" width="15.6640625" style="4" customWidth="1"/>
    <col min="5643" max="5890" width="12" style="4"/>
    <col min="5891" max="5891" width="15" style="4" customWidth="1"/>
    <col min="5892" max="5892" width="1.83203125" style="4" customWidth="1"/>
    <col min="5893" max="5893" width="90.1640625" style="4" customWidth="1"/>
    <col min="5894" max="5894" width="15.83203125" style="4" customWidth="1"/>
    <col min="5895" max="5895" width="16.6640625" style="4" customWidth="1"/>
    <col min="5896" max="5896" width="30" style="4" customWidth="1"/>
    <col min="5897" max="5897" width="13" style="4" bestFit="1" customWidth="1"/>
    <col min="5898" max="5898" width="15.6640625" style="4" customWidth="1"/>
    <col min="5899" max="6146" width="12" style="4"/>
    <col min="6147" max="6147" width="15" style="4" customWidth="1"/>
    <col min="6148" max="6148" width="1.83203125" style="4" customWidth="1"/>
    <col min="6149" max="6149" width="90.1640625" style="4" customWidth="1"/>
    <col min="6150" max="6150" width="15.83203125" style="4" customWidth="1"/>
    <col min="6151" max="6151" width="16.6640625" style="4" customWidth="1"/>
    <col min="6152" max="6152" width="30" style="4" customWidth="1"/>
    <col min="6153" max="6153" width="13" style="4" bestFit="1" customWidth="1"/>
    <col min="6154" max="6154" width="15.6640625" style="4" customWidth="1"/>
    <col min="6155" max="6402" width="12" style="4"/>
    <col min="6403" max="6403" width="15" style="4" customWidth="1"/>
    <col min="6404" max="6404" width="1.83203125" style="4" customWidth="1"/>
    <col min="6405" max="6405" width="90.1640625" style="4" customWidth="1"/>
    <col min="6406" max="6406" width="15.83203125" style="4" customWidth="1"/>
    <col min="6407" max="6407" width="16.6640625" style="4" customWidth="1"/>
    <col min="6408" max="6408" width="30" style="4" customWidth="1"/>
    <col min="6409" max="6409" width="13" style="4" bestFit="1" customWidth="1"/>
    <col min="6410" max="6410" width="15.6640625" style="4" customWidth="1"/>
    <col min="6411" max="6658" width="12" style="4"/>
    <col min="6659" max="6659" width="15" style="4" customWidth="1"/>
    <col min="6660" max="6660" width="1.83203125" style="4" customWidth="1"/>
    <col min="6661" max="6661" width="90.1640625" style="4" customWidth="1"/>
    <col min="6662" max="6662" width="15.83203125" style="4" customWidth="1"/>
    <col min="6663" max="6663" width="16.6640625" style="4" customWidth="1"/>
    <col min="6664" max="6664" width="30" style="4" customWidth="1"/>
    <col min="6665" max="6665" width="13" style="4" bestFit="1" customWidth="1"/>
    <col min="6666" max="6666" width="15.6640625" style="4" customWidth="1"/>
    <col min="6667" max="6914" width="12" style="4"/>
    <col min="6915" max="6915" width="15" style="4" customWidth="1"/>
    <col min="6916" max="6916" width="1.83203125" style="4" customWidth="1"/>
    <col min="6917" max="6917" width="90.1640625" style="4" customWidth="1"/>
    <col min="6918" max="6918" width="15.83203125" style="4" customWidth="1"/>
    <col min="6919" max="6919" width="16.6640625" style="4" customWidth="1"/>
    <col min="6920" max="6920" width="30" style="4" customWidth="1"/>
    <col min="6921" max="6921" width="13" style="4" bestFit="1" customWidth="1"/>
    <col min="6922" max="6922" width="15.6640625" style="4" customWidth="1"/>
    <col min="6923" max="7170" width="12" style="4"/>
    <col min="7171" max="7171" width="15" style="4" customWidth="1"/>
    <col min="7172" max="7172" width="1.83203125" style="4" customWidth="1"/>
    <col min="7173" max="7173" width="90.1640625" style="4" customWidth="1"/>
    <col min="7174" max="7174" width="15.83203125" style="4" customWidth="1"/>
    <col min="7175" max="7175" width="16.6640625" style="4" customWidth="1"/>
    <col min="7176" max="7176" width="30" style="4" customWidth="1"/>
    <col min="7177" max="7177" width="13" style="4" bestFit="1" customWidth="1"/>
    <col min="7178" max="7178" width="15.6640625" style="4" customWidth="1"/>
    <col min="7179" max="7426" width="12" style="4"/>
    <col min="7427" max="7427" width="15" style="4" customWidth="1"/>
    <col min="7428" max="7428" width="1.83203125" style="4" customWidth="1"/>
    <col min="7429" max="7429" width="90.1640625" style="4" customWidth="1"/>
    <col min="7430" max="7430" width="15.83203125" style="4" customWidth="1"/>
    <col min="7431" max="7431" width="16.6640625" style="4" customWidth="1"/>
    <col min="7432" max="7432" width="30" style="4" customWidth="1"/>
    <col min="7433" max="7433" width="13" style="4" bestFit="1" customWidth="1"/>
    <col min="7434" max="7434" width="15.6640625" style="4" customWidth="1"/>
    <col min="7435" max="7682" width="12" style="4"/>
    <col min="7683" max="7683" width="15" style="4" customWidth="1"/>
    <col min="7684" max="7684" width="1.83203125" style="4" customWidth="1"/>
    <col min="7685" max="7685" width="90.1640625" style="4" customWidth="1"/>
    <col min="7686" max="7686" width="15.83203125" style="4" customWidth="1"/>
    <col min="7687" max="7687" width="16.6640625" style="4" customWidth="1"/>
    <col min="7688" max="7688" width="30" style="4" customWidth="1"/>
    <col min="7689" max="7689" width="13" style="4" bestFit="1" customWidth="1"/>
    <col min="7690" max="7690" width="15.6640625" style="4" customWidth="1"/>
    <col min="7691" max="7938" width="12" style="4"/>
    <col min="7939" max="7939" width="15" style="4" customWidth="1"/>
    <col min="7940" max="7940" width="1.83203125" style="4" customWidth="1"/>
    <col min="7941" max="7941" width="90.1640625" style="4" customWidth="1"/>
    <col min="7942" max="7942" width="15.83203125" style="4" customWidth="1"/>
    <col min="7943" max="7943" width="16.6640625" style="4" customWidth="1"/>
    <col min="7944" max="7944" width="30" style="4" customWidth="1"/>
    <col min="7945" max="7945" width="13" style="4" bestFit="1" customWidth="1"/>
    <col min="7946" max="7946" width="15.6640625" style="4" customWidth="1"/>
    <col min="7947" max="8194" width="12" style="4"/>
    <col min="8195" max="8195" width="15" style="4" customWidth="1"/>
    <col min="8196" max="8196" width="1.83203125" style="4" customWidth="1"/>
    <col min="8197" max="8197" width="90.1640625" style="4" customWidth="1"/>
    <col min="8198" max="8198" width="15.83203125" style="4" customWidth="1"/>
    <col min="8199" max="8199" width="16.6640625" style="4" customWidth="1"/>
    <col min="8200" max="8200" width="30" style="4" customWidth="1"/>
    <col min="8201" max="8201" width="13" style="4" bestFit="1" customWidth="1"/>
    <col min="8202" max="8202" width="15.6640625" style="4" customWidth="1"/>
    <col min="8203" max="8450" width="12" style="4"/>
    <col min="8451" max="8451" width="15" style="4" customWidth="1"/>
    <col min="8452" max="8452" width="1.83203125" style="4" customWidth="1"/>
    <col min="8453" max="8453" width="90.1640625" style="4" customWidth="1"/>
    <col min="8454" max="8454" width="15.83203125" style="4" customWidth="1"/>
    <col min="8455" max="8455" width="16.6640625" style="4" customWidth="1"/>
    <col min="8456" max="8456" width="30" style="4" customWidth="1"/>
    <col min="8457" max="8457" width="13" style="4" bestFit="1" customWidth="1"/>
    <col min="8458" max="8458" width="15.6640625" style="4" customWidth="1"/>
    <col min="8459" max="8706" width="12" style="4"/>
    <col min="8707" max="8707" width="15" style="4" customWidth="1"/>
    <col min="8708" max="8708" width="1.83203125" style="4" customWidth="1"/>
    <col min="8709" max="8709" width="90.1640625" style="4" customWidth="1"/>
    <col min="8710" max="8710" width="15.83203125" style="4" customWidth="1"/>
    <col min="8711" max="8711" width="16.6640625" style="4" customWidth="1"/>
    <col min="8712" max="8712" width="30" style="4" customWidth="1"/>
    <col min="8713" max="8713" width="13" style="4" bestFit="1" customWidth="1"/>
    <col min="8714" max="8714" width="15.6640625" style="4" customWidth="1"/>
    <col min="8715" max="8962" width="12" style="4"/>
    <col min="8963" max="8963" width="15" style="4" customWidth="1"/>
    <col min="8964" max="8964" width="1.83203125" style="4" customWidth="1"/>
    <col min="8965" max="8965" width="90.1640625" style="4" customWidth="1"/>
    <col min="8966" max="8966" width="15.83203125" style="4" customWidth="1"/>
    <col min="8967" max="8967" width="16.6640625" style="4" customWidth="1"/>
    <col min="8968" max="8968" width="30" style="4" customWidth="1"/>
    <col min="8969" max="8969" width="13" style="4" bestFit="1" customWidth="1"/>
    <col min="8970" max="8970" width="15.6640625" style="4" customWidth="1"/>
    <col min="8971" max="9218" width="12" style="4"/>
    <col min="9219" max="9219" width="15" style="4" customWidth="1"/>
    <col min="9220" max="9220" width="1.83203125" style="4" customWidth="1"/>
    <col min="9221" max="9221" width="90.1640625" style="4" customWidth="1"/>
    <col min="9222" max="9222" width="15.83203125" style="4" customWidth="1"/>
    <col min="9223" max="9223" width="16.6640625" style="4" customWidth="1"/>
    <col min="9224" max="9224" width="30" style="4" customWidth="1"/>
    <col min="9225" max="9225" width="13" style="4" bestFit="1" customWidth="1"/>
    <col min="9226" max="9226" width="15.6640625" style="4" customWidth="1"/>
    <col min="9227" max="9474" width="12" style="4"/>
    <col min="9475" max="9475" width="15" style="4" customWidth="1"/>
    <col min="9476" max="9476" width="1.83203125" style="4" customWidth="1"/>
    <col min="9477" max="9477" width="90.1640625" style="4" customWidth="1"/>
    <col min="9478" max="9478" width="15.83203125" style="4" customWidth="1"/>
    <col min="9479" max="9479" width="16.6640625" style="4" customWidth="1"/>
    <col min="9480" max="9480" width="30" style="4" customWidth="1"/>
    <col min="9481" max="9481" width="13" style="4" bestFit="1" customWidth="1"/>
    <col min="9482" max="9482" width="15.6640625" style="4" customWidth="1"/>
    <col min="9483" max="9730" width="12" style="4"/>
    <col min="9731" max="9731" width="15" style="4" customWidth="1"/>
    <col min="9732" max="9732" width="1.83203125" style="4" customWidth="1"/>
    <col min="9733" max="9733" width="90.1640625" style="4" customWidth="1"/>
    <col min="9734" max="9734" width="15.83203125" style="4" customWidth="1"/>
    <col min="9735" max="9735" width="16.6640625" style="4" customWidth="1"/>
    <col min="9736" max="9736" width="30" style="4" customWidth="1"/>
    <col min="9737" max="9737" width="13" style="4" bestFit="1" customWidth="1"/>
    <col min="9738" max="9738" width="15.6640625" style="4" customWidth="1"/>
    <col min="9739" max="9986" width="12" style="4"/>
    <col min="9987" max="9987" width="15" style="4" customWidth="1"/>
    <col min="9988" max="9988" width="1.83203125" style="4" customWidth="1"/>
    <col min="9989" max="9989" width="90.1640625" style="4" customWidth="1"/>
    <col min="9990" max="9990" width="15.83203125" style="4" customWidth="1"/>
    <col min="9991" max="9991" width="16.6640625" style="4" customWidth="1"/>
    <col min="9992" max="9992" width="30" style="4" customWidth="1"/>
    <col min="9993" max="9993" width="13" style="4" bestFit="1" customWidth="1"/>
    <col min="9994" max="9994" width="15.6640625" style="4" customWidth="1"/>
    <col min="9995" max="10242" width="12" style="4"/>
    <col min="10243" max="10243" width="15" style="4" customWidth="1"/>
    <col min="10244" max="10244" width="1.83203125" style="4" customWidth="1"/>
    <col min="10245" max="10245" width="90.1640625" style="4" customWidth="1"/>
    <col min="10246" max="10246" width="15.83203125" style="4" customWidth="1"/>
    <col min="10247" max="10247" width="16.6640625" style="4" customWidth="1"/>
    <col min="10248" max="10248" width="30" style="4" customWidth="1"/>
    <col min="10249" max="10249" width="13" style="4" bestFit="1" customWidth="1"/>
    <col min="10250" max="10250" width="15.6640625" style="4" customWidth="1"/>
    <col min="10251" max="10498" width="12" style="4"/>
    <col min="10499" max="10499" width="15" style="4" customWidth="1"/>
    <col min="10500" max="10500" width="1.83203125" style="4" customWidth="1"/>
    <col min="10501" max="10501" width="90.1640625" style="4" customWidth="1"/>
    <col min="10502" max="10502" width="15.83203125" style="4" customWidth="1"/>
    <col min="10503" max="10503" width="16.6640625" style="4" customWidth="1"/>
    <col min="10504" max="10504" width="30" style="4" customWidth="1"/>
    <col min="10505" max="10505" width="13" style="4" bestFit="1" customWidth="1"/>
    <col min="10506" max="10506" width="15.6640625" style="4" customWidth="1"/>
    <col min="10507" max="10754" width="12" style="4"/>
    <col min="10755" max="10755" width="15" style="4" customWidth="1"/>
    <col min="10756" max="10756" width="1.83203125" style="4" customWidth="1"/>
    <col min="10757" max="10757" width="90.1640625" style="4" customWidth="1"/>
    <col min="10758" max="10758" width="15.83203125" style="4" customWidth="1"/>
    <col min="10759" max="10759" width="16.6640625" style="4" customWidth="1"/>
    <col min="10760" max="10760" width="30" style="4" customWidth="1"/>
    <col min="10761" max="10761" width="13" style="4" bestFit="1" customWidth="1"/>
    <col min="10762" max="10762" width="15.6640625" style="4" customWidth="1"/>
    <col min="10763" max="11010" width="12" style="4"/>
    <col min="11011" max="11011" width="15" style="4" customWidth="1"/>
    <col min="11012" max="11012" width="1.83203125" style="4" customWidth="1"/>
    <col min="11013" max="11013" width="90.1640625" style="4" customWidth="1"/>
    <col min="11014" max="11014" width="15.83203125" style="4" customWidth="1"/>
    <col min="11015" max="11015" width="16.6640625" style="4" customWidth="1"/>
    <col min="11016" max="11016" width="30" style="4" customWidth="1"/>
    <col min="11017" max="11017" width="13" style="4" bestFit="1" customWidth="1"/>
    <col min="11018" max="11018" width="15.6640625" style="4" customWidth="1"/>
    <col min="11019" max="11266" width="12" style="4"/>
    <col min="11267" max="11267" width="15" style="4" customWidth="1"/>
    <col min="11268" max="11268" width="1.83203125" style="4" customWidth="1"/>
    <col min="11269" max="11269" width="90.1640625" style="4" customWidth="1"/>
    <col min="11270" max="11270" width="15.83203125" style="4" customWidth="1"/>
    <col min="11271" max="11271" width="16.6640625" style="4" customWidth="1"/>
    <col min="11272" max="11272" width="30" style="4" customWidth="1"/>
    <col min="11273" max="11273" width="13" style="4" bestFit="1" customWidth="1"/>
    <col min="11274" max="11274" width="15.6640625" style="4" customWidth="1"/>
    <col min="11275" max="11522" width="12" style="4"/>
    <col min="11523" max="11523" width="15" style="4" customWidth="1"/>
    <col min="11524" max="11524" width="1.83203125" style="4" customWidth="1"/>
    <col min="11525" max="11525" width="90.1640625" style="4" customWidth="1"/>
    <col min="11526" max="11526" width="15.83203125" style="4" customWidth="1"/>
    <col min="11527" max="11527" width="16.6640625" style="4" customWidth="1"/>
    <col min="11528" max="11528" width="30" style="4" customWidth="1"/>
    <col min="11529" max="11529" width="13" style="4" bestFit="1" customWidth="1"/>
    <col min="11530" max="11530" width="15.6640625" style="4" customWidth="1"/>
    <col min="11531" max="11778" width="12" style="4"/>
    <col min="11779" max="11779" width="15" style="4" customWidth="1"/>
    <col min="11780" max="11780" width="1.83203125" style="4" customWidth="1"/>
    <col min="11781" max="11781" width="90.1640625" style="4" customWidth="1"/>
    <col min="11782" max="11782" width="15.83203125" style="4" customWidth="1"/>
    <col min="11783" max="11783" width="16.6640625" style="4" customWidth="1"/>
    <col min="11784" max="11784" width="30" style="4" customWidth="1"/>
    <col min="11785" max="11785" width="13" style="4" bestFit="1" customWidth="1"/>
    <col min="11786" max="11786" width="15.6640625" style="4" customWidth="1"/>
    <col min="11787" max="12034" width="12" style="4"/>
    <col min="12035" max="12035" width="15" style="4" customWidth="1"/>
    <col min="12036" max="12036" width="1.83203125" style="4" customWidth="1"/>
    <col min="12037" max="12037" width="90.1640625" style="4" customWidth="1"/>
    <col min="12038" max="12038" width="15.83203125" style="4" customWidth="1"/>
    <col min="12039" max="12039" width="16.6640625" style="4" customWidth="1"/>
    <col min="12040" max="12040" width="30" style="4" customWidth="1"/>
    <col min="12041" max="12041" width="13" style="4" bestFit="1" customWidth="1"/>
    <col min="12042" max="12042" width="15.6640625" style="4" customWidth="1"/>
    <col min="12043" max="12290" width="12" style="4"/>
    <col min="12291" max="12291" width="15" style="4" customWidth="1"/>
    <col min="12292" max="12292" width="1.83203125" style="4" customWidth="1"/>
    <col min="12293" max="12293" width="90.1640625" style="4" customWidth="1"/>
    <col min="12294" max="12294" width="15.83203125" style="4" customWidth="1"/>
    <col min="12295" max="12295" width="16.6640625" style="4" customWidth="1"/>
    <col min="12296" max="12296" width="30" style="4" customWidth="1"/>
    <col min="12297" max="12297" width="13" style="4" bestFit="1" customWidth="1"/>
    <col min="12298" max="12298" width="15.6640625" style="4" customWidth="1"/>
    <col min="12299" max="12546" width="12" style="4"/>
    <col min="12547" max="12547" width="15" style="4" customWidth="1"/>
    <col min="12548" max="12548" width="1.83203125" style="4" customWidth="1"/>
    <col min="12549" max="12549" width="90.1640625" style="4" customWidth="1"/>
    <col min="12550" max="12550" width="15.83203125" style="4" customWidth="1"/>
    <col min="12551" max="12551" width="16.6640625" style="4" customWidth="1"/>
    <col min="12552" max="12552" width="30" style="4" customWidth="1"/>
    <col min="12553" max="12553" width="13" style="4" bestFit="1" customWidth="1"/>
    <col min="12554" max="12554" width="15.6640625" style="4" customWidth="1"/>
    <col min="12555" max="12802" width="12" style="4"/>
    <col min="12803" max="12803" width="15" style="4" customWidth="1"/>
    <col min="12804" max="12804" width="1.83203125" style="4" customWidth="1"/>
    <col min="12805" max="12805" width="90.1640625" style="4" customWidth="1"/>
    <col min="12806" max="12806" width="15.83203125" style="4" customWidth="1"/>
    <col min="12807" max="12807" width="16.6640625" style="4" customWidth="1"/>
    <col min="12808" max="12808" width="30" style="4" customWidth="1"/>
    <col min="12809" max="12809" width="13" style="4" bestFit="1" customWidth="1"/>
    <col min="12810" max="12810" width="15.6640625" style="4" customWidth="1"/>
    <col min="12811" max="13058" width="12" style="4"/>
    <col min="13059" max="13059" width="15" style="4" customWidth="1"/>
    <col min="13060" max="13060" width="1.83203125" style="4" customWidth="1"/>
    <col min="13061" max="13061" width="90.1640625" style="4" customWidth="1"/>
    <col min="13062" max="13062" width="15.83203125" style="4" customWidth="1"/>
    <col min="13063" max="13063" width="16.6640625" style="4" customWidth="1"/>
    <col min="13064" max="13064" width="30" style="4" customWidth="1"/>
    <col min="13065" max="13065" width="13" style="4" bestFit="1" customWidth="1"/>
    <col min="13066" max="13066" width="15.6640625" style="4" customWidth="1"/>
    <col min="13067" max="13314" width="12" style="4"/>
    <col min="13315" max="13315" width="15" style="4" customWidth="1"/>
    <col min="13316" max="13316" width="1.83203125" style="4" customWidth="1"/>
    <col min="13317" max="13317" width="90.1640625" style="4" customWidth="1"/>
    <col min="13318" max="13318" width="15.83203125" style="4" customWidth="1"/>
    <col min="13319" max="13319" width="16.6640625" style="4" customWidth="1"/>
    <col min="13320" max="13320" width="30" style="4" customWidth="1"/>
    <col min="13321" max="13321" width="13" style="4" bestFit="1" customWidth="1"/>
    <col min="13322" max="13322" width="15.6640625" style="4" customWidth="1"/>
    <col min="13323" max="13570" width="12" style="4"/>
    <col min="13571" max="13571" width="15" style="4" customWidth="1"/>
    <col min="13572" max="13572" width="1.83203125" style="4" customWidth="1"/>
    <col min="13573" max="13573" width="90.1640625" style="4" customWidth="1"/>
    <col min="13574" max="13574" width="15.83203125" style="4" customWidth="1"/>
    <col min="13575" max="13575" width="16.6640625" style="4" customWidth="1"/>
    <col min="13576" max="13576" width="30" style="4" customWidth="1"/>
    <col min="13577" max="13577" width="13" style="4" bestFit="1" customWidth="1"/>
    <col min="13578" max="13578" width="15.6640625" style="4" customWidth="1"/>
    <col min="13579" max="13826" width="12" style="4"/>
    <col min="13827" max="13827" width="15" style="4" customWidth="1"/>
    <col min="13828" max="13828" width="1.83203125" style="4" customWidth="1"/>
    <col min="13829" max="13829" width="90.1640625" style="4" customWidth="1"/>
    <col min="13830" max="13830" width="15.83203125" style="4" customWidth="1"/>
    <col min="13831" max="13831" width="16.6640625" style="4" customWidth="1"/>
    <col min="13832" max="13832" width="30" style="4" customWidth="1"/>
    <col min="13833" max="13833" width="13" style="4" bestFit="1" customWidth="1"/>
    <col min="13834" max="13834" width="15.6640625" style="4" customWidth="1"/>
    <col min="13835" max="14082" width="12" style="4"/>
    <col min="14083" max="14083" width="15" style="4" customWidth="1"/>
    <col min="14084" max="14084" width="1.83203125" style="4" customWidth="1"/>
    <col min="14085" max="14085" width="90.1640625" style="4" customWidth="1"/>
    <col min="14086" max="14086" width="15.83203125" style="4" customWidth="1"/>
    <col min="14087" max="14087" width="16.6640625" style="4" customWidth="1"/>
    <col min="14088" max="14088" width="30" style="4" customWidth="1"/>
    <col min="14089" max="14089" width="13" style="4" bestFit="1" customWidth="1"/>
    <col min="14090" max="14090" width="15.6640625" style="4" customWidth="1"/>
    <col min="14091" max="14338" width="12" style="4"/>
    <col min="14339" max="14339" width="15" style="4" customWidth="1"/>
    <col min="14340" max="14340" width="1.83203125" style="4" customWidth="1"/>
    <col min="14341" max="14341" width="90.1640625" style="4" customWidth="1"/>
    <col min="14342" max="14342" width="15.83203125" style="4" customWidth="1"/>
    <col min="14343" max="14343" width="16.6640625" style="4" customWidth="1"/>
    <col min="14344" max="14344" width="30" style="4" customWidth="1"/>
    <col min="14345" max="14345" width="13" style="4" bestFit="1" customWidth="1"/>
    <col min="14346" max="14346" width="15.6640625" style="4" customWidth="1"/>
    <col min="14347" max="14594" width="12" style="4"/>
    <col min="14595" max="14595" width="15" style="4" customWidth="1"/>
    <col min="14596" max="14596" width="1.83203125" style="4" customWidth="1"/>
    <col min="14597" max="14597" width="90.1640625" style="4" customWidth="1"/>
    <col min="14598" max="14598" width="15.83203125" style="4" customWidth="1"/>
    <col min="14599" max="14599" width="16.6640625" style="4" customWidth="1"/>
    <col min="14600" max="14600" width="30" style="4" customWidth="1"/>
    <col min="14601" max="14601" width="13" style="4" bestFit="1" customWidth="1"/>
    <col min="14602" max="14602" width="15.6640625" style="4" customWidth="1"/>
    <col min="14603" max="14850" width="12" style="4"/>
    <col min="14851" max="14851" width="15" style="4" customWidth="1"/>
    <col min="14852" max="14852" width="1.83203125" style="4" customWidth="1"/>
    <col min="14853" max="14853" width="90.1640625" style="4" customWidth="1"/>
    <col min="14854" max="14854" width="15.83203125" style="4" customWidth="1"/>
    <col min="14855" max="14855" width="16.6640625" style="4" customWidth="1"/>
    <col min="14856" max="14856" width="30" style="4" customWidth="1"/>
    <col min="14857" max="14857" width="13" style="4" bestFit="1" customWidth="1"/>
    <col min="14858" max="14858" width="15.6640625" style="4" customWidth="1"/>
    <col min="14859" max="15106" width="12" style="4"/>
    <col min="15107" max="15107" width="15" style="4" customWidth="1"/>
    <col min="15108" max="15108" width="1.83203125" style="4" customWidth="1"/>
    <col min="15109" max="15109" width="90.1640625" style="4" customWidth="1"/>
    <col min="15110" max="15110" width="15.83203125" style="4" customWidth="1"/>
    <col min="15111" max="15111" width="16.6640625" style="4" customWidth="1"/>
    <col min="15112" max="15112" width="30" style="4" customWidth="1"/>
    <col min="15113" max="15113" width="13" style="4" bestFit="1" customWidth="1"/>
    <col min="15114" max="15114" width="15.6640625" style="4" customWidth="1"/>
    <col min="15115" max="15362" width="12" style="4"/>
    <col min="15363" max="15363" width="15" style="4" customWidth="1"/>
    <col min="15364" max="15364" width="1.83203125" style="4" customWidth="1"/>
    <col min="15365" max="15365" width="90.1640625" style="4" customWidth="1"/>
    <col min="15366" max="15366" width="15.83203125" style="4" customWidth="1"/>
    <col min="15367" max="15367" width="16.6640625" style="4" customWidth="1"/>
    <col min="15368" max="15368" width="30" style="4" customWidth="1"/>
    <col min="15369" max="15369" width="13" style="4" bestFit="1" customWidth="1"/>
    <col min="15370" max="15370" width="15.6640625" style="4" customWidth="1"/>
    <col min="15371" max="15618" width="12" style="4"/>
    <col min="15619" max="15619" width="15" style="4" customWidth="1"/>
    <col min="15620" max="15620" width="1.83203125" style="4" customWidth="1"/>
    <col min="15621" max="15621" width="90.1640625" style="4" customWidth="1"/>
    <col min="15622" max="15622" width="15.83203125" style="4" customWidth="1"/>
    <col min="15623" max="15623" width="16.6640625" style="4" customWidth="1"/>
    <col min="15624" max="15624" width="30" style="4" customWidth="1"/>
    <col min="15625" max="15625" width="13" style="4" bestFit="1" customWidth="1"/>
    <col min="15626" max="15626" width="15.6640625" style="4" customWidth="1"/>
    <col min="15627" max="15874" width="12" style="4"/>
    <col min="15875" max="15875" width="15" style="4" customWidth="1"/>
    <col min="15876" max="15876" width="1.83203125" style="4" customWidth="1"/>
    <col min="15877" max="15877" width="90.1640625" style="4" customWidth="1"/>
    <col min="15878" max="15878" width="15.83203125" style="4" customWidth="1"/>
    <col min="15879" max="15879" width="16.6640625" style="4" customWidth="1"/>
    <col min="15880" max="15880" width="30" style="4" customWidth="1"/>
    <col min="15881" max="15881" width="13" style="4" bestFit="1" customWidth="1"/>
    <col min="15882" max="15882" width="15.6640625" style="4" customWidth="1"/>
    <col min="15883" max="16130" width="12" style="4"/>
    <col min="16131" max="16131" width="15" style="4" customWidth="1"/>
    <col min="16132" max="16132" width="1.83203125" style="4" customWidth="1"/>
    <col min="16133" max="16133" width="90.1640625" style="4" customWidth="1"/>
    <col min="16134" max="16134" width="15.83203125" style="4" customWidth="1"/>
    <col min="16135" max="16135" width="16.6640625" style="4" customWidth="1"/>
    <col min="16136" max="16136" width="30" style="4" customWidth="1"/>
    <col min="16137" max="16137" width="13" style="4" bestFit="1" customWidth="1"/>
    <col min="16138" max="16138" width="15.6640625" style="4" customWidth="1"/>
    <col min="16139" max="16384" width="12" style="4"/>
  </cols>
  <sheetData>
    <row r="2" spans="3:8" ht="61.5" customHeight="1" x14ac:dyDescent="0.2">
      <c r="C2" s="1" t="s">
        <v>0</v>
      </c>
      <c r="D2" s="2"/>
      <c r="E2" s="2"/>
      <c r="F2" s="2"/>
      <c r="G2" s="3"/>
    </row>
    <row r="3" spans="3:8" ht="15" customHeight="1" x14ac:dyDescent="0.2">
      <c r="C3" s="5" t="s">
        <v>1</v>
      </c>
      <c r="D3" s="6"/>
      <c r="E3" s="6"/>
      <c r="F3" s="7">
        <v>2022</v>
      </c>
      <c r="G3" s="8">
        <v>2021</v>
      </c>
    </row>
    <row r="4" spans="3:8" x14ac:dyDescent="0.2">
      <c r="C4" s="9" t="s">
        <v>2</v>
      </c>
      <c r="E4" s="10"/>
      <c r="F4" s="11"/>
      <c r="G4" s="12"/>
    </row>
    <row r="5" spans="3:8" x14ac:dyDescent="0.2">
      <c r="C5" s="13"/>
      <c r="D5" s="14" t="s">
        <v>3</v>
      </c>
      <c r="E5" s="15"/>
      <c r="F5" s="16">
        <f>SUM(F6:F15)</f>
        <v>12130867.68</v>
      </c>
      <c r="G5" s="17">
        <f>SUM(G6:G15)</f>
        <v>494651968.58000004</v>
      </c>
      <c r="H5" s="18"/>
    </row>
    <row r="6" spans="3:8" x14ac:dyDescent="0.2">
      <c r="C6" s="19">
        <v>4110</v>
      </c>
      <c r="E6" s="20" t="s">
        <v>4</v>
      </c>
      <c r="F6" s="21">
        <v>0</v>
      </c>
      <c r="G6" s="22">
        <v>0</v>
      </c>
      <c r="H6" s="18"/>
    </row>
    <row r="7" spans="3:8" x14ac:dyDescent="0.2">
      <c r="C7" s="19">
        <v>4120</v>
      </c>
      <c r="E7" s="20" t="s">
        <v>5</v>
      </c>
      <c r="F7" s="21">
        <v>0</v>
      </c>
      <c r="G7" s="22">
        <v>0</v>
      </c>
      <c r="H7" s="18"/>
    </row>
    <row r="8" spans="3:8" x14ac:dyDescent="0.2">
      <c r="C8" s="19">
        <v>4130</v>
      </c>
      <c r="E8" s="20" t="s">
        <v>6</v>
      </c>
      <c r="F8" s="21">
        <v>0</v>
      </c>
      <c r="G8" s="22">
        <v>0</v>
      </c>
      <c r="H8" s="18"/>
    </row>
    <row r="9" spans="3:8" x14ac:dyDescent="0.2">
      <c r="C9" s="19">
        <v>4140</v>
      </c>
      <c r="E9" s="20" t="s">
        <v>7</v>
      </c>
      <c r="F9" s="21">
        <v>0</v>
      </c>
      <c r="G9" s="22">
        <v>0</v>
      </c>
      <c r="H9" s="18"/>
    </row>
    <row r="10" spans="3:8" x14ac:dyDescent="0.2">
      <c r="C10" s="19">
        <v>4150</v>
      </c>
      <c r="E10" s="20" t="s">
        <v>8</v>
      </c>
      <c r="F10" s="21">
        <v>0</v>
      </c>
      <c r="G10" s="22">
        <v>0</v>
      </c>
      <c r="H10" s="18"/>
    </row>
    <row r="11" spans="3:8" x14ac:dyDescent="0.2">
      <c r="C11" s="19">
        <v>4160</v>
      </c>
      <c r="E11" s="20" t="s">
        <v>9</v>
      </c>
      <c r="F11" s="21">
        <v>0</v>
      </c>
      <c r="G11" s="22">
        <v>0</v>
      </c>
      <c r="H11" s="18"/>
    </row>
    <row r="12" spans="3:8" x14ac:dyDescent="0.2">
      <c r="C12" s="19">
        <v>4170</v>
      </c>
      <c r="E12" s="20" t="s">
        <v>10</v>
      </c>
      <c r="F12" s="21">
        <v>539951.03</v>
      </c>
      <c r="G12" s="22">
        <v>2847358.66</v>
      </c>
      <c r="H12" s="18"/>
    </row>
    <row r="13" spans="3:8" ht="25.5" x14ac:dyDescent="0.2">
      <c r="C13" s="19">
        <v>4210</v>
      </c>
      <c r="E13" s="20" t="s">
        <v>11</v>
      </c>
      <c r="F13" s="23">
        <v>10802.07</v>
      </c>
      <c r="G13" s="24">
        <v>416370681.43000001</v>
      </c>
      <c r="H13" s="18"/>
    </row>
    <row r="14" spans="3:8" x14ac:dyDescent="0.2">
      <c r="C14" s="19">
        <v>4220</v>
      </c>
      <c r="E14" s="20" t="s">
        <v>12</v>
      </c>
      <c r="F14" s="21">
        <v>11448116.67</v>
      </c>
      <c r="G14" s="22">
        <v>73445731.319999993</v>
      </c>
      <c r="H14" s="18"/>
    </row>
    <row r="15" spans="3:8" x14ac:dyDescent="0.2">
      <c r="C15" s="19" t="s">
        <v>13</v>
      </c>
      <c r="E15" s="20" t="s">
        <v>14</v>
      </c>
      <c r="F15" s="21">
        <v>131997.91</v>
      </c>
      <c r="G15" s="22">
        <v>1988197.17</v>
      </c>
      <c r="H15" s="18"/>
    </row>
    <row r="16" spans="3:8" x14ac:dyDescent="0.2">
      <c r="C16" s="19" t="s">
        <v>15</v>
      </c>
      <c r="D16" s="14" t="s">
        <v>16</v>
      </c>
      <c r="E16" s="15"/>
      <c r="F16" s="16">
        <f>SUM(F17:F32)</f>
        <v>10741970.839999998</v>
      </c>
      <c r="G16" s="17">
        <f>SUM(G17:G32)</f>
        <v>213519485.25</v>
      </c>
      <c r="H16" s="18"/>
    </row>
    <row r="17" spans="3:8" x14ac:dyDescent="0.2">
      <c r="C17" s="19">
        <v>5110</v>
      </c>
      <c r="E17" s="20" t="s">
        <v>17</v>
      </c>
      <c r="F17" s="21">
        <v>9862237.0399999991</v>
      </c>
      <c r="G17" s="22">
        <v>55056146.270000003</v>
      </c>
      <c r="H17" s="18"/>
    </row>
    <row r="18" spans="3:8" x14ac:dyDescent="0.2">
      <c r="C18" s="19">
        <v>5120</v>
      </c>
      <c r="E18" s="20" t="s">
        <v>18</v>
      </c>
      <c r="F18" s="21">
        <v>204235.61</v>
      </c>
      <c r="G18" s="22">
        <v>3544675.9</v>
      </c>
      <c r="H18" s="18"/>
    </row>
    <row r="19" spans="3:8" x14ac:dyDescent="0.2">
      <c r="C19" s="19">
        <v>5130</v>
      </c>
      <c r="E19" s="20" t="s">
        <v>19</v>
      </c>
      <c r="F19" s="21">
        <v>643036.36</v>
      </c>
      <c r="G19" s="22">
        <v>154774470.44999999</v>
      </c>
      <c r="H19" s="18"/>
    </row>
    <row r="20" spans="3:8" x14ac:dyDescent="0.2">
      <c r="C20" s="19">
        <v>5210</v>
      </c>
      <c r="E20" s="20" t="s">
        <v>20</v>
      </c>
      <c r="F20" s="21">
        <v>0</v>
      </c>
      <c r="G20" s="22">
        <v>0</v>
      </c>
      <c r="H20" s="18"/>
    </row>
    <row r="21" spans="3:8" x14ac:dyDescent="0.2">
      <c r="C21" s="19">
        <v>5220</v>
      </c>
      <c r="E21" s="20" t="s">
        <v>21</v>
      </c>
      <c r="F21" s="21">
        <v>0</v>
      </c>
      <c r="G21" s="22">
        <v>0</v>
      </c>
      <c r="H21" s="18"/>
    </row>
    <row r="22" spans="3:8" x14ac:dyDescent="0.2">
      <c r="C22" s="19">
        <v>5230</v>
      </c>
      <c r="E22" s="20" t="s">
        <v>22</v>
      </c>
      <c r="F22" s="21">
        <v>0</v>
      </c>
      <c r="G22" s="22">
        <v>0</v>
      </c>
      <c r="H22" s="18"/>
    </row>
    <row r="23" spans="3:8" x14ac:dyDescent="0.2">
      <c r="C23" s="19">
        <v>5240</v>
      </c>
      <c r="E23" s="20" t="s">
        <v>23</v>
      </c>
      <c r="F23" s="21">
        <v>0</v>
      </c>
      <c r="G23" s="22">
        <v>0</v>
      </c>
      <c r="H23" s="18"/>
    </row>
    <row r="24" spans="3:8" x14ac:dyDescent="0.2">
      <c r="C24" s="19">
        <v>5250</v>
      </c>
      <c r="E24" s="20" t="s">
        <v>24</v>
      </c>
      <c r="F24" s="21">
        <v>32461.83</v>
      </c>
      <c r="G24" s="22">
        <v>144192.63</v>
      </c>
      <c r="H24" s="18"/>
    </row>
    <row r="25" spans="3:8" x14ac:dyDescent="0.2">
      <c r="C25" s="19">
        <v>5260</v>
      </c>
      <c r="E25" s="20" t="s">
        <v>25</v>
      </c>
      <c r="F25" s="21">
        <v>0</v>
      </c>
      <c r="G25" s="22">
        <v>0</v>
      </c>
      <c r="H25" s="18"/>
    </row>
    <row r="26" spans="3:8" x14ac:dyDescent="0.2">
      <c r="C26" s="19">
        <v>5270</v>
      </c>
      <c r="E26" s="20" t="s">
        <v>26</v>
      </c>
      <c r="F26" s="21">
        <v>0</v>
      </c>
      <c r="G26" s="22">
        <v>0</v>
      </c>
      <c r="H26" s="18"/>
    </row>
    <row r="27" spans="3:8" x14ac:dyDescent="0.2">
      <c r="C27" s="19">
        <v>5280</v>
      </c>
      <c r="E27" s="20" t="s">
        <v>27</v>
      </c>
      <c r="F27" s="21">
        <v>0</v>
      </c>
      <c r="G27" s="22">
        <v>0</v>
      </c>
      <c r="H27" s="18"/>
    </row>
    <row r="28" spans="3:8" x14ac:dyDescent="0.2">
      <c r="C28" s="19">
        <v>5290</v>
      </c>
      <c r="E28" s="20" t="s">
        <v>28</v>
      </c>
      <c r="F28" s="21">
        <v>0</v>
      </c>
      <c r="G28" s="22">
        <v>0</v>
      </c>
      <c r="H28" s="18"/>
    </row>
    <row r="29" spans="3:8" x14ac:dyDescent="0.2">
      <c r="C29" s="19">
        <v>5310</v>
      </c>
      <c r="E29" s="20" t="s">
        <v>29</v>
      </c>
      <c r="F29" s="21">
        <v>0</v>
      </c>
      <c r="G29" s="22">
        <v>0</v>
      </c>
      <c r="H29" s="18"/>
    </row>
    <row r="30" spans="3:8" x14ac:dyDescent="0.2">
      <c r="C30" s="19">
        <v>5320</v>
      </c>
      <c r="E30" s="20" t="s">
        <v>30</v>
      </c>
      <c r="F30" s="21">
        <v>0</v>
      </c>
      <c r="G30" s="22">
        <v>0</v>
      </c>
      <c r="H30" s="18"/>
    </row>
    <row r="31" spans="3:8" x14ac:dyDescent="0.2">
      <c r="C31" s="19">
        <v>5330</v>
      </c>
      <c r="E31" s="20" t="s">
        <v>31</v>
      </c>
      <c r="F31" s="21">
        <v>0</v>
      </c>
      <c r="G31" s="22">
        <v>0</v>
      </c>
      <c r="H31" s="18"/>
    </row>
    <row r="32" spans="3:8" x14ac:dyDescent="0.2">
      <c r="C32" s="19" t="s">
        <v>13</v>
      </c>
      <c r="E32" s="20" t="s">
        <v>32</v>
      </c>
      <c r="F32" s="21">
        <v>0</v>
      </c>
      <c r="G32" s="22">
        <v>0</v>
      </c>
      <c r="H32" s="18"/>
    </row>
    <row r="33" spans="3:9" x14ac:dyDescent="0.2">
      <c r="C33" s="25" t="s">
        <v>33</v>
      </c>
      <c r="E33" s="26"/>
      <c r="F33" s="16">
        <f>F5-F16</f>
        <v>1388896.8400000017</v>
      </c>
      <c r="G33" s="17">
        <f>G5-G16</f>
        <v>281132483.33000004</v>
      </c>
      <c r="H33" s="18"/>
    </row>
    <row r="34" spans="3:9" x14ac:dyDescent="0.2">
      <c r="C34" s="9" t="s">
        <v>34</v>
      </c>
      <c r="E34" s="10"/>
      <c r="F34" s="21"/>
      <c r="G34" s="22"/>
      <c r="H34" s="18"/>
    </row>
    <row r="35" spans="3:9" x14ac:dyDescent="0.2">
      <c r="C35" s="19"/>
      <c r="D35" s="14" t="s">
        <v>3</v>
      </c>
      <c r="E35" s="15"/>
      <c r="F35" s="16">
        <f>SUM(F36:F38)</f>
        <v>0</v>
      </c>
      <c r="G35" s="17">
        <f>SUM(G36:G38)</f>
        <v>0</v>
      </c>
      <c r="H35" s="18"/>
    </row>
    <row r="36" spans="3:9" x14ac:dyDescent="0.2">
      <c r="C36" s="19"/>
      <c r="E36" s="20" t="s">
        <v>35</v>
      </c>
      <c r="F36" s="21">
        <v>0</v>
      </c>
      <c r="G36" s="22">
        <v>0</v>
      </c>
      <c r="H36" s="18"/>
    </row>
    <row r="37" spans="3:9" x14ac:dyDescent="0.2">
      <c r="C37" s="19"/>
      <c r="E37" s="20" t="s">
        <v>36</v>
      </c>
      <c r="F37" s="21">
        <v>0</v>
      </c>
      <c r="G37" s="22">
        <v>0</v>
      </c>
      <c r="H37" s="18"/>
    </row>
    <row r="38" spans="3:9" x14ac:dyDescent="0.2">
      <c r="C38" s="19"/>
      <c r="E38" s="20" t="s">
        <v>37</v>
      </c>
      <c r="F38" s="21">
        <v>0</v>
      </c>
      <c r="G38" s="22">
        <v>0</v>
      </c>
      <c r="H38" s="18"/>
    </row>
    <row r="39" spans="3:9" x14ac:dyDescent="0.2">
      <c r="C39" s="19"/>
      <c r="D39" s="14" t="s">
        <v>16</v>
      </c>
      <c r="E39" s="15"/>
      <c r="F39" s="16">
        <f>SUM(F40:F42)</f>
        <v>144883252.88999999</v>
      </c>
      <c r="G39" s="17">
        <f>SUM(G40:G42)</f>
        <v>193977042.38999999</v>
      </c>
      <c r="H39" s="18"/>
    </row>
    <row r="40" spans="3:9" x14ac:dyDescent="0.2">
      <c r="C40" s="19">
        <v>1230</v>
      </c>
      <c r="E40" s="20" t="s">
        <v>35</v>
      </c>
      <c r="F40" s="21">
        <v>144883252.88999999</v>
      </c>
      <c r="G40" s="22">
        <v>191619125.47999999</v>
      </c>
      <c r="H40" s="18"/>
    </row>
    <row r="41" spans="3:9" x14ac:dyDescent="0.2">
      <c r="C41" s="19" t="s">
        <v>38</v>
      </c>
      <c r="E41" s="20" t="s">
        <v>36</v>
      </c>
      <c r="F41" s="21">
        <v>0</v>
      </c>
      <c r="G41" s="22">
        <v>2357916.91</v>
      </c>
      <c r="H41" s="18"/>
    </row>
    <row r="42" spans="3:9" x14ac:dyDescent="0.2">
      <c r="C42" s="13"/>
      <c r="E42" s="20" t="s">
        <v>39</v>
      </c>
      <c r="F42" s="21">
        <v>0</v>
      </c>
      <c r="G42" s="22">
        <v>0</v>
      </c>
      <c r="H42" s="18"/>
    </row>
    <row r="43" spans="3:9" x14ac:dyDescent="0.2">
      <c r="C43" s="25" t="s">
        <v>40</v>
      </c>
      <c r="E43" s="26"/>
      <c r="F43" s="16">
        <f>F35-F39</f>
        <v>-144883252.88999999</v>
      </c>
      <c r="G43" s="17">
        <f>G35-G39</f>
        <v>-193977042.38999999</v>
      </c>
      <c r="H43" s="18"/>
    </row>
    <row r="44" spans="3:9" x14ac:dyDescent="0.2">
      <c r="C44" s="9" t="s">
        <v>41</v>
      </c>
      <c r="E44" s="10"/>
      <c r="F44" s="21"/>
      <c r="G44" s="22"/>
      <c r="H44" s="18"/>
    </row>
    <row r="45" spans="3:9" x14ac:dyDescent="0.2">
      <c r="C45" s="19"/>
      <c r="D45" s="14" t="s">
        <v>3</v>
      </c>
      <c r="E45" s="15"/>
      <c r="F45" s="16">
        <f>SUM(F46+F49)</f>
        <v>68798331.120000005</v>
      </c>
      <c r="G45" s="17">
        <f>SUM(G46+G49)</f>
        <v>0</v>
      </c>
      <c r="H45" s="18"/>
    </row>
    <row r="46" spans="3:9" x14ac:dyDescent="0.2">
      <c r="C46" s="19"/>
      <c r="E46" s="20" t="s">
        <v>42</v>
      </c>
      <c r="F46" s="21">
        <v>0</v>
      </c>
      <c r="G46" s="22">
        <v>0</v>
      </c>
      <c r="H46" s="18"/>
    </row>
    <row r="47" spans="3:9" x14ac:dyDescent="0.2">
      <c r="C47" s="19">
        <v>2233</v>
      </c>
      <c r="E47" s="27" t="s">
        <v>43</v>
      </c>
      <c r="F47" s="21">
        <v>0</v>
      </c>
      <c r="G47" s="22">
        <v>0</v>
      </c>
      <c r="H47" s="18"/>
    </row>
    <row r="48" spans="3:9" x14ac:dyDescent="0.2">
      <c r="C48" s="19">
        <v>2234</v>
      </c>
      <c r="E48" s="27" t="s">
        <v>44</v>
      </c>
      <c r="F48" s="16">
        <v>0</v>
      </c>
      <c r="G48" s="17">
        <v>0</v>
      </c>
      <c r="H48" s="28"/>
      <c r="I48" s="29"/>
    </row>
    <row r="49" spans="3:11" x14ac:dyDescent="0.2">
      <c r="C49" s="19"/>
      <c r="E49" s="20" t="s">
        <v>45</v>
      </c>
      <c r="F49" s="21">
        <v>68798331.120000005</v>
      </c>
      <c r="G49" s="22">
        <v>0</v>
      </c>
      <c r="H49" s="18"/>
    </row>
    <row r="50" spans="3:11" x14ac:dyDescent="0.2">
      <c r="C50" s="19"/>
      <c r="D50" s="14" t="s">
        <v>16</v>
      </c>
      <c r="E50" s="15"/>
      <c r="F50" s="16">
        <f>SUM(F51+F54)</f>
        <v>0</v>
      </c>
      <c r="G50" s="17">
        <f>SUM(G51+G54)</f>
        <v>44664259.850000001</v>
      </c>
      <c r="H50" s="18"/>
    </row>
    <row r="51" spans="3:11" x14ac:dyDescent="0.2">
      <c r="C51" s="19"/>
      <c r="E51" s="20" t="s">
        <v>46</v>
      </c>
      <c r="F51" s="21">
        <v>0</v>
      </c>
      <c r="G51" s="22">
        <v>0</v>
      </c>
      <c r="H51" s="18"/>
    </row>
    <row r="52" spans="3:11" x14ac:dyDescent="0.2">
      <c r="C52" s="19"/>
      <c r="E52" s="27" t="s">
        <v>43</v>
      </c>
      <c r="F52" s="21">
        <v>0</v>
      </c>
      <c r="G52" s="22">
        <v>0</v>
      </c>
      <c r="H52" s="18"/>
    </row>
    <row r="53" spans="3:11" x14ac:dyDescent="0.2">
      <c r="C53" s="19"/>
      <c r="E53" s="27" t="s">
        <v>44</v>
      </c>
      <c r="F53" s="21">
        <v>0</v>
      </c>
      <c r="G53" s="22">
        <v>0</v>
      </c>
      <c r="H53" s="18"/>
      <c r="J53" s="29"/>
    </row>
    <row r="54" spans="3:11" x14ac:dyDescent="0.2">
      <c r="C54" s="19"/>
      <c r="E54" s="20" t="s">
        <v>47</v>
      </c>
      <c r="F54" s="21">
        <v>0</v>
      </c>
      <c r="G54" s="22">
        <v>44664259.850000001</v>
      </c>
      <c r="H54" s="18"/>
    </row>
    <row r="55" spans="3:11" x14ac:dyDescent="0.2">
      <c r="C55" s="25" t="s">
        <v>48</v>
      </c>
      <c r="E55" s="26"/>
      <c r="F55" s="16">
        <f>F45-F50</f>
        <v>68798331.120000005</v>
      </c>
      <c r="G55" s="17">
        <f>G45-G50</f>
        <v>-44664259.850000001</v>
      </c>
      <c r="H55" s="18"/>
      <c r="J55" s="29"/>
    </row>
    <row r="56" spans="3:11" x14ac:dyDescent="0.2">
      <c r="C56" s="25"/>
      <c r="E56" s="26"/>
      <c r="F56" s="16"/>
      <c r="G56" s="17"/>
      <c r="H56" s="18"/>
      <c r="J56" s="29"/>
    </row>
    <row r="57" spans="3:11" x14ac:dyDescent="0.2">
      <c r="C57" s="30" t="s">
        <v>49</v>
      </c>
      <c r="E57" s="26"/>
      <c r="F57" s="16">
        <f>+F33+F43+F55</f>
        <v>-74696024.929999977</v>
      </c>
      <c r="G57" s="17">
        <f>+G33+G43+G55</f>
        <v>42491181.090000056</v>
      </c>
      <c r="H57" s="18"/>
      <c r="J57" s="29"/>
    </row>
    <row r="58" spans="3:11" x14ac:dyDescent="0.2">
      <c r="C58" s="30"/>
      <c r="E58" s="26"/>
      <c r="G58" s="31"/>
      <c r="H58" s="18"/>
      <c r="I58" s="29"/>
      <c r="J58" s="29"/>
      <c r="K58" s="29"/>
    </row>
    <row r="59" spans="3:11" x14ac:dyDescent="0.2">
      <c r="C59" s="30" t="s">
        <v>50</v>
      </c>
      <c r="E59" s="26"/>
      <c r="F59" s="16">
        <v>168970972.93000001</v>
      </c>
      <c r="G59" s="17">
        <v>126479791.84</v>
      </c>
      <c r="H59" s="18"/>
      <c r="I59" s="29"/>
      <c r="J59" s="29"/>
    </row>
    <row r="60" spans="3:11" x14ac:dyDescent="0.2">
      <c r="C60" s="30"/>
      <c r="E60" s="26"/>
      <c r="F60" s="29"/>
      <c r="G60" s="32"/>
      <c r="H60" s="18"/>
      <c r="I60" s="29"/>
      <c r="J60" s="29"/>
    </row>
    <row r="61" spans="3:11" x14ac:dyDescent="0.2">
      <c r="C61" s="30" t="s">
        <v>51</v>
      </c>
      <c r="E61" s="26"/>
      <c r="F61" s="33">
        <v>94274948</v>
      </c>
      <c r="G61" s="34">
        <v>168970972.93000001</v>
      </c>
      <c r="H61" s="18"/>
      <c r="J61" s="29"/>
    </row>
    <row r="62" spans="3:11" x14ac:dyDescent="0.2">
      <c r="C62" s="35"/>
      <c r="D62" s="36"/>
      <c r="E62" s="37"/>
      <c r="F62" s="36"/>
      <c r="G62" s="38"/>
      <c r="H62" s="18"/>
      <c r="I62" s="29"/>
      <c r="J62" s="29"/>
    </row>
    <row r="63" spans="3:11" x14ac:dyDescent="0.2">
      <c r="C63" s="39" t="s">
        <v>52</v>
      </c>
      <c r="D63" s="39"/>
      <c r="E63" s="40"/>
      <c r="F63" s="40"/>
      <c r="G63" s="40"/>
      <c r="H63" s="18"/>
      <c r="J63" s="29"/>
    </row>
    <row r="64" spans="3:11" x14ac:dyDescent="0.2">
      <c r="C64" s="40"/>
      <c r="D64" s="40"/>
      <c r="E64" s="40"/>
      <c r="F64" s="40"/>
      <c r="G64" s="40"/>
      <c r="H64" s="18"/>
    </row>
    <row r="65" spans="3:7" x14ac:dyDescent="0.2">
      <c r="F65" s="29"/>
    </row>
    <row r="68" spans="3:7" x14ac:dyDescent="0.2">
      <c r="C68" s="41" t="s">
        <v>53</v>
      </c>
      <c r="D68" s="41"/>
      <c r="E68" s="41"/>
      <c r="F68" s="41"/>
      <c r="G68" s="41"/>
    </row>
    <row r="69" spans="3:7" x14ac:dyDescent="0.2">
      <c r="C69" s="41" t="s">
        <v>54</v>
      </c>
      <c r="D69" s="41"/>
      <c r="E69" s="41"/>
      <c r="F69" s="41"/>
      <c r="G69" s="41"/>
    </row>
    <row r="70" spans="3:7" x14ac:dyDescent="0.2">
      <c r="C70" s="42" t="s">
        <v>55</v>
      </c>
      <c r="D70" s="42"/>
      <c r="E70" s="42"/>
      <c r="F70" s="42"/>
      <c r="G70" s="42"/>
    </row>
  </sheetData>
  <sheetProtection formatCells="0" formatColumns="0" formatRows="0" autoFilter="0"/>
  <mergeCells count="6">
    <mergeCell ref="C2:G2"/>
    <mergeCell ref="C3:E3"/>
    <mergeCell ref="C63:G64"/>
    <mergeCell ref="C68:G68"/>
    <mergeCell ref="C69:G69"/>
    <mergeCell ref="C70:G70"/>
  </mergeCells>
  <pageMargins left="0.70866141732283472" right="0.70866141732283472" top="0.55118110236220474" bottom="0.74803149606299213" header="0.31496062992125984" footer="0.31496062992125984"/>
  <pageSetup scale="7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EFE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Dulce Maria Vázquez López</dc:creator>
  <cp:lastModifiedBy>Dulce Maria Vázquez López</cp:lastModifiedBy>
  <dcterms:created xsi:type="dcterms:W3CDTF">2022-05-23T16:37:45Z</dcterms:created>
  <dcterms:modified xsi:type="dcterms:W3CDTF">2022-05-23T16:37:54Z</dcterms:modified>
</cp:coreProperties>
</file>