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7A4A905E-F6D8-41D3-95D7-A15EAFE99A5C}" xr6:coauthVersionLast="47" xr6:coauthVersionMax="47" xr10:uidLastSave="{00000000-0000-0000-0000-000000000000}"/>
  <bookViews>
    <workbookView xWindow="-120" yWindow="-120" windowWidth="24240" windowHeight="13140" xr2:uid="{16B86C84-E1AC-40C0-97B4-3600E3CAF7F2}"/>
  </bookViews>
  <sheets>
    <sheet name="EC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'ECSF '!$B$3:$D$60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8" i="1" l="1"/>
  <c r="C58" i="1"/>
  <c r="D51" i="1"/>
  <c r="C51" i="1"/>
  <c r="D46" i="1"/>
  <c r="C46" i="1"/>
  <c r="D45" i="1"/>
  <c r="C45" i="1"/>
  <c r="D27" i="1"/>
  <c r="C27" i="1"/>
  <c r="D26" i="1"/>
  <c r="C26" i="1"/>
  <c r="D15" i="1"/>
  <c r="C15" i="1"/>
  <c r="D6" i="1"/>
  <c r="D5" i="1" s="1"/>
  <c r="C6" i="1"/>
  <c r="C5" i="1" s="1"/>
</calcChain>
</file>

<file path=xl/sharedStrings.xml><?xml version="1.0" encoding="utf-8"?>
<sst xmlns="http://schemas.openxmlformats.org/spreadsheetml/2006/main" count="58" uniqueCount="58">
  <si>
    <t>Cuenta Pública 2022                                                                                                                                                          Instituto de Infraestructura Fisica Educativa  de Guanajuato
Estado de Cambios en la Situación Financiera
Del 1 de Enero al 31 de Marzo de 2022</t>
  </si>
  <si>
    <t xml:space="preserve">   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</si>
  <si>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</si>
  <si>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</si>
  <si>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</si>
  <si>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</si>
  <si>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</si>
  <si>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</si>
  <si>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</si>
  <si>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</si>
  <si>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</si>
  <si>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</si>
  <si>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</si>
  <si>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</si>
  <si>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</si>
  <si>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 xml:space="preserve">                                                                                               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</si>
  <si>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</si>
  <si>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</si>
  <si>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</si>
  <si>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</si>
  <si>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</si>
  <si>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</si>
  <si>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</si>
  <si>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</si>
  <si>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</si>
  <si>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</si>
  <si>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</si>
  <si>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</si>
  <si>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</si>
  <si>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</si>
  <si>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</si>
  <si>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</si>
  <si>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</si>
  <si>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</si>
  <si>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</si>
  <si>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</si>
  <si>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</si>
  <si>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</si>
  <si>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</si>
  <si>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</si>
  <si>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</si>
  <si>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</si>
  <si>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</si>
  <si>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</si>
  <si>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</si>
  <si>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</si>
  <si>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</si>
  <si>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</si>
  <si>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</si>
  <si>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</si>
  <si>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</si>
  <si>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</si>
  <si>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</si>
  <si>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</si>
  <si>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emisor”.</t>
  </si>
  <si>
    <t>_____________________________</t>
  </si>
  <si>
    <t>C.P. Cecilio Zamarripa Aguirre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</si>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</sst>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indent="4"/>
    </xf>
    <xf numFmtId="0" fontId="3" fillId="0" borderId="6" xfId="1" applyFont="1" applyBorder="1" applyAlignment="1">
      <alignment horizontal="left" vertical="center" indent="4"/>
    </xf>
    <xf numFmtId="0" fontId="2" fillId="0" borderId="0" xfId="1" applyAlignment="1" applyProtection="1">
      <alignment horizontal="center" vertical="top"/>
      <protection locked="0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indent="4"/>
    </xf>
    <xf numFmtId="0" fontId="3" fillId="0" borderId="8" xfId="1" applyFont="1" applyBorder="1" applyAlignment="1">
      <alignment horizontal="left" vertical="center" indent="4"/>
    </xf>
    <xf numFmtId="0" fontId="3" fillId="0" borderId="7" xfId="1" applyFont="1" applyBorder="1" applyAlignment="1">
      <alignment vertical="center" wrapText="1"/>
    </xf>
    <xf numFmtId="164" fontId="3" fillId="0" borderId="0" xfId="2" applyNumberFormat="1" applyFont="1" applyFill="1" applyAlignment="1">
      <alignment vertical="top" wrapText="1"/>
    </xf>
    <xf numFmtId="164" fontId="3" fillId="0" borderId="8" xfId="2" applyNumberFormat="1" applyFont="1" applyFill="1" applyBorder="1" applyAlignment="1">
      <alignment vertical="top" wrapText="1"/>
    </xf>
    <xf numFmtId="164" fontId="3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0" borderId="7" xfId="1" applyFont="1" applyBorder="1" applyAlignment="1">
      <alignment vertical="center" wrapText="1"/>
    </xf>
    <xf numFmtId="0" fontId="2" fillId="0" borderId="7" xfId="1" applyBorder="1" applyAlignment="1">
      <alignment horizontal="left" vertical="center" wrapText="1"/>
    </xf>
    <xf numFmtId="164" fontId="2" fillId="0" borderId="0" xfId="2" applyNumberFormat="1" applyFont="1" applyFill="1" applyAlignment="1" applyProtection="1">
      <alignment vertical="top" wrapText="1"/>
      <protection locked="0"/>
    </xf>
    <xf numFmtId="164" fontId="2" fillId="0" borderId="8" xfId="2" applyNumberFormat="1" applyFont="1" applyFill="1" applyBorder="1" applyAlignment="1" applyProtection="1">
      <alignment vertical="top" wrapText="1"/>
      <protection locked="0"/>
    </xf>
    <xf numFmtId="0" fontId="2" fillId="0" borderId="7" xfId="1" applyBorder="1" applyAlignment="1">
      <alignment vertical="center" wrapText="1"/>
    </xf>
    <xf numFmtId="164" fontId="5" fillId="0" borderId="0" xfId="2" applyNumberFormat="1" applyFont="1" applyFill="1" applyAlignment="1" applyProtection="1">
      <alignment vertical="top" wrapText="1"/>
      <protection locked="0"/>
    </xf>
    <xf numFmtId="164" fontId="5" fillId="0" borderId="8" xfId="2" applyNumberFormat="1" applyFont="1" applyFill="1" applyBorder="1" applyAlignment="1" applyProtection="1">
      <alignment vertical="top" wrapText="1"/>
      <protection locked="0"/>
    </xf>
    <xf numFmtId="164" fontId="6" fillId="0" borderId="0" xfId="2" applyNumberFormat="1" applyFont="1" applyFill="1" applyAlignment="1">
      <alignment vertical="top" wrapText="1"/>
    </xf>
    <xf numFmtId="164" fontId="6" fillId="0" borderId="8" xfId="2" applyNumberFormat="1" applyFont="1" applyFill="1" applyBorder="1" applyAlignment="1">
      <alignment vertical="top" wrapText="1"/>
    </xf>
    <xf numFmtId="0" fontId="2" fillId="0" borderId="9" xfId="1" applyBorder="1" applyAlignment="1">
      <alignment horizontal="left" vertical="center" wrapText="1"/>
    </xf>
    <xf numFmtId="164" fontId="2" fillId="0" borderId="10" xfId="2" applyNumberFormat="1" applyFont="1" applyFill="1" applyBorder="1" applyAlignment="1" applyProtection="1">
      <alignment vertical="top" wrapText="1"/>
      <protection locked="0"/>
    </xf>
    <xf numFmtId="164" fontId="2" fillId="0" borderId="11" xfId="2" applyNumberFormat="1" applyFont="1" applyFill="1" applyBorder="1" applyAlignment="1" applyProtection="1">
      <alignment vertical="top" wrapText="1"/>
      <protection locked="0"/>
    </xf>
    <xf numFmtId="0" fontId="2" fillId="0" borderId="5" xfId="1" applyBorder="1" applyAlignment="1">
      <alignment horizontal="left" vertical="center" wrapText="1"/>
    </xf>
    <xf numFmtId="0" fontId="2" fillId="0" borderId="0" xfId="1" applyAlignment="1" applyProtection="1">
      <alignment horizontal="center" vertical="center"/>
      <protection locked="0"/>
    </xf>
    <xf numFmtId="0" fontId="2" fillId="0" borderId="0" xfId="1" applyAlignment="1" applyProtection="1">
      <alignment horizontal="center" vertical="top"/>
      <protection locked="0"/>
    </xf>
    <xf numFmtId="0" fontId="2" fillId="0" borderId="0" xfId="1" applyAlignment="1" applyProtection="1">
      <alignment horizontal="center" vertical="top" wrapText="1"/>
      <protection locked="0"/>
    </xf>
    <xf numFmtId="0" fontId="2" fillId="0" borderId="0" xfId="1" applyAlignment="1" applyProtection="1">
      <alignment vertical="top" wrapText="1"/>
      <protection locked="0"/>
    </xf>
    <xf numFmtId="4" fontId="2" fillId="0" borderId="0" xfId="1" applyNumberFormat="1" applyAlignment="1" applyProtection="1">
      <alignment vertical="top"/>
      <protection locked="0"/>
    </xf>
  </cellXfs>
  <cellStyles count="3">
    <cellStyle name="Millares 2 4 2 2 2 2" xfId="2" xr:uid="{764F4127-6EFD-4715-ACEC-88C0932F5B57}"/>
    <cellStyle name="Normal" xfId="0" builtinId="0"/>
    <cellStyle name="Normal 2 2" xfId="1" xr:uid="{2E95C3FE-70F7-4CBD-A1DF-A0D32446AA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4BDA-38ED-41A2-B022-D41C0A7E741C}">
  <sheetPr>
    <tabColor rgb="FFCCCC00"/>
    <pageSetUpPr fitToPage="1"/>
  </sheetPr>
  <dimension ref="B2:I65"/>
  <sheetViews>
    <sheetView showGridLines="0" tabSelected="1" zoomScaleNormal="100" zoomScaleSheetLayoutView="80" workbookViewId="0">
      <selection activeCell="E60" sqref="E60"/>
    </sheetView>
  </sheetViews>
  <sheetFormatPr baseColWidth="10" defaultRowHeight="12.75" x14ac:dyDescent="0.25"/>
  <cols>
    <col min="1" max="1" width="11.42578125" style="4"/>
    <col min="2" max="2" width="72.85546875" style="33" customWidth="1"/>
    <col min="3" max="3" width="16.7109375" style="33" customWidth="1"/>
    <col min="4" max="4" width="16.7109375" style="34" customWidth="1"/>
    <col min="5" max="5" width="12.28515625" style="4" bestFit="1" customWidth="1"/>
    <col min="6" max="6" width="11.7109375" style="4" bestFit="1" customWidth="1"/>
    <col min="7" max="257" width="11.42578125" style="4"/>
    <col min="258" max="258" width="72.85546875" style="4" customWidth="1"/>
    <col min="259" max="260" width="16.7109375" style="4" customWidth="1"/>
    <col min="261" max="261" width="12.28515625" style="4" bestFit="1" customWidth="1"/>
    <col min="262" max="262" width="11.7109375" style="4" bestFit="1" customWidth="1"/>
    <col min="263" max="513" width="11.42578125" style="4"/>
    <col min="514" max="514" width="72.85546875" style="4" customWidth="1"/>
    <col min="515" max="516" width="16.7109375" style="4" customWidth="1"/>
    <col min="517" max="517" width="12.28515625" style="4" bestFit="1" customWidth="1"/>
    <col min="518" max="518" width="11.7109375" style="4" bestFit="1" customWidth="1"/>
    <col min="519" max="769" width="11.42578125" style="4"/>
    <col min="770" max="770" width="72.85546875" style="4" customWidth="1"/>
    <col min="771" max="772" width="16.7109375" style="4" customWidth="1"/>
    <col min="773" max="773" width="12.28515625" style="4" bestFit="1" customWidth="1"/>
    <col min="774" max="774" width="11.7109375" style="4" bestFit="1" customWidth="1"/>
    <col min="775" max="1025" width="11.42578125" style="4"/>
    <col min="1026" max="1026" width="72.85546875" style="4" customWidth="1"/>
    <col min="1027" max="1028" width="16.7109375" style="4" customWidth="1"/>
    <col min="1029" max="1029" width="12.28515625" style="4" bestFit="1" customWidth="1"/>
    <col min="1030" max="1030" width="11.7109375" style="4" bestFit="1" customWidth="1"/>
    <col min="1031" max="1281" width="11.42578125" style="4"/>
    <col min="1282" max="1282" width="72.85546875" style="4" customWidth="1"/>
    <col min="1283" max="1284" width="16.7109375" style="4" customWidth="1"/>
    <col min="1285" max="1285" width="12.28515625" style="4" bestFit="1" customWidth="1"/>
    <col min="1286" max="1286" width="11.7109375" style="4" bestFit="1" customWidth="1"/>
    <col min="1287" max="1537" width="11.42578125" style="4"/>
    <col min="1538" max="1538" width="72.85546875" style="4" customWidth="1"/>
    <col min="1539" max="1540" width="16.7109375" style="4" customWidth="1"/>
    <col min="1541" max="1541" width="12.28515625" style="4" bestFit="1" customWidth="1"/>
    <col min="1542" max="1542" width="11.7109375" style="4" bestFit="1" customWidth="1"/>
    <col min="1543" max="1793" width="11.42578125" style="4"/>
    <col min="1794" max="1794" width="72.85546875" style="4" customWidth="1"/>
    <col min="1795" max="1796" width="16.7109375" style="4" customWidth="1"/>
    <col min="1797" max="1797" width="12.28515625" style="4" bestFit="1" customWidth="1"/>
    <col min="1798" max="1798" width="11.7109375" style="4" bestFit="1" customWidth="1"/>
    <col min="1799" max="2049" width="11.42578125" style="4"/>
    <col min="2050" max="2050" width="72.85546875" style="4" customWidth="1"/>
    <col min="2051" max="2052" width="16.7109375" style="4" customWidth="1"/>
    <col min="2053" max="2053" width="12.28515625" style="4" bestFit="1" customWidth="1"/>
    <col min="2054" max="2054" width="11.7109375" style="4" bestFit="1" customWidth="1"/>
    <col min="2055" max="2305" width="11.42578125" style="4"/>
    <col min="2306" max="2306" width="72.85546875" style="4" customWidth="1"/>
    <col min="2307" max="2308" width="16.7109375" style="4" customWidth="1"/>
    <col min="2309" max="2309" width="12.28515625" style="4" bestFit="1" customWidth="1"/>
    <col min="2310" max="2310" width="11.7109375" style="4" bestFit="1" customWidth="1"/>
    <col min="2311" max="2561" width="11.42578125" style="4"/>
    <col min="2562" max="2562" width="72.85546875" style="4" customWidth="1"/>
    <col min="2563" max="2564" width="16.7109375" style="4" customWidth="1"/>
    <col min="2565" max="2565" width="12.28515625" style="4" bestFit="1" customWidth="1"/>
    <col min="2566" max="2566" width="11.7109375" style="4" bestFit="1" customWidth="1"/>
    <col min="2567" max="2817" width="11.42578125" style="4"/>
    <col min="2818" max="2818" width="72.85546875" style="4" customWidth="1"/>
    <col min="2819" max="2820" width="16.7109375" style="4" customWidth="1"/>
    <col min="2821" max="2821" width="12.28515625" style="4" bestFit="1" customWidth="1"/>
    <col min="2822" max="2822" width="11.7109375" style="4" bestFit="1" customWidth="1"/>
    <col min="2823" max="3073" width="11.42578125" style="4"/>
    <col min="3074" max="3074" width="72.85546875" style="4" customWidth="1"/>
    <col min="3075" max="3076" width="16.7109375" style="4" customWidth="1"/>
    <col min="3077" max="3077" width="12.28515625" style="4" bestFit="1" customWidth="1"/>
    <col min="3078" max="3078" width="11.7109375" style="4" bestFit="1" customWidth="1"/>
    <col min="3079" max="3329" width="11.42578125" style="4"/>
    <col min="3330" max="3330" width="72.85546875" style="4" customWidth="1"/>
    <col min="3331" max="3332" width="16.7109375" style="4" customWidth="1"/>
    <col min="3333" max="3333" width="12.28515625" style="4" bestFit="1" customWidth="1"/>
    <col min="3334" max="3334" width="11.7109375" style="4" bestFit="1" customWidth="1"/>
    <col min="3335" max="3585" width="11.42578125" style="4"/>
    <col min="3586" max="3586" width="72.85546875" style="4" customWidth="1"/>
    <col min="3587" max="3588" width="16.7109375" style="4" customWidth="1"/>
    <col min="3589" max="3589" width="12.28515625" style="4" bestFit="1" customWidth="1"/>
    <col min="3590" max="3590" width="11.7109375" style="4" bestFit="1" customWidth="1"/>
    <col min="3591" max="3841" width="11.42578125" style="4"/>
    <col min="3842" max="3842" width="72.85546875" style="4" customWidth="1"/>
    <col min="3843" max="3844" width="16.7109375" style="4" customWidth="1"/>
    <col min="3845" max="3845" width="12.28515625" style="4" bestFit="1" customWidth="1"/>
    <col min="3846" max="3846" width="11.7109375" style="4" bestFit="1" customWidth="1"/>
    <col min="3847" max="4097" width="11.42578125" style="4"/>
    <col min="4098" max="4098" width="72.85546875" style="4" customWidth="1"/>
    <col min="4099" max="4100" width="16.7109375" style="4" customWidth="1"/>
    <col min="4101" max="4101" width="12.28515625" style="4" bestFit="1" customWidth="1"/>
    <col min="4102" max="4102" width="11.7109375" style="4" bestFit="1" customWidth="1"/>
    <col min="4103" max="4353" width="11.42578125" style="4"/>
    <col min="4354" max="4354" width="72.85546875" style="4" customWidth="1"/>
    <col min="4355" max="4356" width="16.7109375" style="4" customWidth="1"/>
    <col min="4357" max="4357" width="12.28515625" style="4" bestFit="1" customWidth="1"/>
    <col min="4358" max="4358" width="11.7109375" style="4" bestFit="1" customWidth="1"/>
    <col min="4359" max="4609" width="11.42578125" style="4"/>
    <col min="4610" max="4610" width="72.85546875" style="4" customWidth="1"/>
    <col min="4611" max="4612" width="16.7109375" style="4" customWidth="1"/>
    <col min="4613" max="4613" width="12.28515625" style="4" bestFit="1" customWidth="1"/>
    <col min="4614" max="4614" width="11.7109375" style="4" bestFit="1" customWidth="1"/>
    <col min="4615" max="4865" width="11.42578125" style="4"/>
    <col min="4866" max="4866" width="72.85546875" style="4" customWidth="1"/>
    <col min="4867" max="4868" width="16.7109375" style="4" customWidth="1"/>
    <col min="4869" max="4869" width="12.28515625" style="4" bestFit="1" customWidth="1"/>
    <col min="4870" max="4870" width="11.7109375" style="4" bestFit="1" customWidth="1"/>
    <col min="4871" max="5121" width="11.42578125" style="4"/>
    <col min="5122" max="5122" width="72.85546875" style="4" customWidth="1"/>
    <col min="5123" max="5124" width="16.7109375" style="4" customWidth="1"/>
    <col min="5125" max="5125" width="12.28515625" style="4" bestFit="1" customWidth="1"/>
    <col min="5126" max="5126" width="11.7109375" style="4" bestFit="1" customWidth="1"/>
    <col min="5127" max="5377" width="11.42578125" style="4"/>
    <col min="5378" max="5378" width="72.85546875" style="4" customWidth="1"/>
    <col min="5379" max="5380" width="16.7109375" style="4" customWidth="1"/>
    <col min="5381" max="5381" width="12.28515625" style="4" bestFit="1" customWidth="1"/>
    <col min="5382" max="5382" width="11.7109375" style="4" bestFit="1" customWidth="1"/>
    <col min="5383" max="5633" width="11.42578125" style="4"/>
    <col min="5634" max="5634" width="72.85546875" style="4" customWidth="1"/>
    <col min="5635" max="5636" width="16.7109375" style="4" customWidth="1"/>
    <col min="5637" max="5637" width="12.28515625" style="4" bestFit="1" customWidth="1"/>
    <col min="5638" max="5638" width="11.7109375" style="4" bestFit="1" customWidth="1"/>
    <col min="5639" max="5889" width="11.42578125" style="4"/>
    <col min="5890" max="5890" width="72.85546875" style="4" customWidth="1"/>
    <col min="5891" max="5892" width="16.7109375" style="4" customWidth="1"/>
    <col min="5893" max="5893" width="12.28515625" style="4" bestFit="1" customWidth="1"/>
    <col min="5894" max="5894" width="11.7109375" style="4" bestFit="1" customWidth="1"/>
    <col min="5895" max="6145" width="11.42578125" style="4"/>
    <col min="6146" max="6146" width="72.85546875" style="4" customWidth="1"/>
    <col min="6147" max="6148" width="16.7109375" style="4" customWidth="1"/>
    <col min="6149" max="6149" width="12.28515625" style="4" bestFit="1" customWidth="1"/>
    <col min="6150" max="6150" width="11.7109375" style="4" bestFit="1" customWidth="1"/>
    <col min="6151" max="6401" width="11.42578125" style="4"/>
    <col min="6402" max="6402" width="72.85546875" style="4" customWidth="1"/>
    <col min="6403" max="6404" width="16.7109375" style="4" customWidth="1"/>
    <col min="6405" max="6405" width="12.28515625" style="4" bestFit="1" customWidth="1"/>
    <col min="6406" max="6406" width="11.7109375" style="4" bestFit="1" customWidth="1"/>
    <col min="6407" max="6657" width="11.42578125" style="4"/>
    <col min="6658" max="6658" width="72.85546875" style="4" customWidth="1"/>
    <col min="6659" max="6660" width="16.7109375" style="4" customWidth="1"/>
    <col min="6661" max="6661" width="12.28515625" style="4" bestFit="1" customWidth="1"/>
    <col min="6662" max="6662" width="11.7109375" style="4" bestFit="1" customWidth="1"/>
    <col min="6663" max="6913" width="11.42578125" style="4"/>
    <col min="6914" max="6914" width="72.85546875" style="4" customWidth="1"/>
    <col min="6915" max="6916" width="16.7109375" style="4" customWidth="1"/>
    <col min="6917" max="6917" width="12.28515625" style="4" bestFit="1" customWidth="1"/>
    <col min="6918" max="6918" width="11.7109375" style="4" bestFit="1" customWidth="1"/>
    <col min="6919" max="7169" width="11.42578125" style="4"/>
    <col min="7170" max="7170" width="72.85546875" style="4" customWidth="1"/>
    <col min="7171" max="7172" width="16.7109375" style="4" customWidth="1"/>
    <col min="7173" max="7173" width="12.28515625" style="4" bestFit="1" customWidth="1"/>
    <col min="7174" max="7174" width="11.7109375" style="4" bestFit="1" customWidth="1"/>
    <col min="7175" max="7425" width="11.42578125" style="4"/>
    <col min="7426" max="7426" width="72.85546875" style="4" customWidth="1"/>
    <col min="7427" max="7428" width="16.7109375" style="4" customWidth="1"/>
    <col min="7429" max="7429" width="12.28515625" style="4" bestFit="1" customWidth="1"/>
    <col min="7430" max="7430" width="11.7109375" style="4" bestFit="1" customWidth="1"/>
    <col min="7431" max="7681" width="11.42578125" style="4"/>
    <col min="7682" max="7682" width="72.85546875" style="4" customWidth="1"/>
    <col min="7683" max="7684" width="16.7109375" style="4" customWidth="1"/>
    <col min="7685" max="7685" width="12.28515625" style="4" bestFit="1" customWidth="1"/>
    <col min="7686" max="7686" width="11.7109375" style="4" bestFit="1" customWidth="1"/>
    <col min="7687" max="7937" width="11.42578125" style="4"/>
    <col min="7938" max="7938" width="72.85546875" style="4" customWidth="1"/>
    <col min="7939" max="7940" width="16.7109375" style="4" customWidth="1"/>
    <col min="7941" max="7941" width="12.28515625" style="4" bestFit="1" customWidth="1"/>
    <col min="7942" max="7942" width="11.7109375" style="4" bestFit="1" customWidth="1"/>
    <col min="7943" max="8193" width="11.42578125" style="4"/>
    <col min="8194" max="8194" width="72.85546875" style="4" customWidth="1"/>
    <col min="8195" max="8196" width="16.7109375" style="4" customWidth="1"/>
    <col min="8197" max="8197" width="12.28515625" style="4" bestFit="1" customWidth="1"/>
    <col min="8198" max="8198" width="11.7109375" style="4" bestFit="1" customWidth="1"/>
    <col min="8199" max="8449" width="11.42578125" style="4"/>
    <col min="8450" max="8450" width="72.85546875" style="4" customWidth="1"/>
    <col min="8451" max="8452" width="16.7109375" style="4" customWidth="1"/>
    <col min="8453" max="8453" width="12.28515625" style="4" bestFit="1" customWidth="1"/>
    <col min="8454" max="8454" width="11.7109375" style="4" bestFit="1" customWidth="1"/>
    <col min="8455" max="8705" width="11.42578125" style="4"/>
    <col min="8706" max="8706" width="72.85546875" style="4" customWidth="1"/>
    <col min="8707" max="8708" width="16.7109375" style="4" customWidth="1"/>
    <col min="8709" max="8709" width="12.28515625" style="4" bestFit="1" customWidth="1"/>
    <col min="8710" max="8710" width="11.7109375" style="4" bestFit="1" customWidth="1"/>
    <col min="8711" max="8961" width="11.42578125" style="4"/>
    <col min="8962" max="8962" width="72.85546875" style="4" customWidth="1"/>
    <col min="8963" max="8964" width="16.7109375" style="4" customWidth="1"/>
    <col min="8965" max="8965" width="12.28515625" style="4" bestFit="1" customWidth="1"/>
    <col min="8966" max="8966" width="11.7109375" style="4" bestFit="1" customWidth="1"/>
    <col min="8967" max="9217" width="11.42578125" style="4"/>
    <col min="9218" max="9218" width="72.85546875" style="4" customWidth="1"/>
    <col min="9219" max="9220" width="16.7109375" style="4" customWidth="1"/>
    <col min="9221" max="9221" width="12.28515625" style="4" bestFit="1" customWidth="1"/>
    <col min="9222" max="9222" width="11.7109375" style="4" bestFit="1" customWidth="1"/>
    <col min="9223" max="9473" width="11.42578125" style="4"/>
    <col min="9474" max="9474" width="72.85546875" style="4" customWidth="1"/>
    <col min="9475" max="9476" width="16.7109375" style="4" customWidth="1"/>
    <col min="9477" max="9477" width="12.28515625" style="4" bestFit="1" customWidth="1"/>
    <col min="9478" max="9478" width="11.7109375" style="4" bestFit="1" customWidth="1"/>
    <col min="9479" max="9729" width="11.42578125" style="4"/>
    <col min="9730" max="9730" width="72.85546875" style="4" customWidth="1"/>
    <col min="9731" max="9732" width="16.7109375" style="4" customWidth="1"/>
    <col min="9733" max="9733" width="12.28515625" style="4" bestFit="1" customWidth="1"/>
    <col min="9734" max="9734" width="11.7109375" style="4" bestFit="1" customWidth="1"/>
    <col min="9735" max="9985" width="11.42578125" style="4"/>
    <col min="9986" max="9986" width="72.85546875" style="4" customWidth="1"/>
    <col min="9987" max="9988" width="16.7109375" style="4" customWidth="1"/>
    <col min="9989" max="9989" width="12.28515625" style="4" bestFit="1" customWidth="1"/>
    <col min="9990" max="9990" width="11.7109375" style="4" bestFit="1" customWidth="1"/>
    <col min="9991" max="10241" width="11.42578125" style="4"/>
    <col min="10242" max="10242" width="72.85546875" style="4" customWidth="1"/>
    <col min="10243" max="10244" width="16.7109375" style="4" customWidth="1"/>
    <col min="10245" max="10245" width="12.28515625" style="4" bestFit="1" customWidth="1"/>
    <col min="10246" max="10246" width="11.7109375" style="4" bestFit="1" customWidth="1"/>
    <col min="10247" max="10497" width="11.42578125" style="4"/>
    <col min="10498" max="10498" width="72.85546875" style="4" customWidth="1"/>
    <col min="10499" max="10500" width="16.7109375" style="4" customWidth="1"/>
    <col min="10501" max="10501" width="12.28515625" style="4" bestFit="1" customWidth="1"/>
    <col min="10502" max="10502" width="11.7109375" style="4" bestFit="1" customWidth="1"/>
    <col min="10503" max="10753" width="11.42578125" style="4"/>
    <col min="10754" max="10754" width="72.85546875" style="4" customWidth="1"/>
    <col min="10755" max="10756" width="16.7109375" style="4" customWidth="1"/>
    <col min="10757" max="10757" width="12.28515625" style="4" bestFit="1" customWidth="1"/>
    <col min="10758" max="10758" width="11.7109375" style="4" bestFit="1" customWidth="1"/>
    <col min="10759" max="11009" width="11.42578125" style="4"/>
    <col min="11010" max="11010" width="72.85546875" style="4" customWidth="1"/>
    <col min="11011" max="11012" width="16.7109375" style="4" customWidth="1"/>
    <col min="11013" max="11013" width="12.28515625" style="4" bestFit="1" customWidth="1"/>
    <col min="11014" max="11014" width="11.7109375" style="4" bestFit="1" customWidth="1"/>
    <col min="11015" max="11265" width="11.42578125" style="4"/>
    <col min="11266" max="11266" width="72.85546875" style="4" customWidth="1"/>
    <col min="11267" max="11268" width="16.7109375" style="4" customWidth="1"/>
    <col min="11269" max="11269" width="12.28515625" style="4" bestFit="1" customWidth="1"/>
    <col min="11270" max="11270" width="11.7109375" style="4" bestFit="1" customWidth="1"/>
    <col min="11271" max="11521" width="11.42578125" style="4"/>
    <col min="11522" max="11522" width="72.85546875" style="4" customWidth="1"/>
    <col min="11523" max="11524" width="16.7109375" style="4" customWidth="1"/>
    <col min="11525" max="11525" width="12.28515625" style="4" bestFit="1" customWidth="1"/>
    <col min="11526" max="11526" width="11.7109375" style="4" bestFit="1" customWidth="1"/>
    <col min="11527" max="11777" width="11.42578125" style="4"/>
    <col min="11778" max="11778" width="72.85546875" style="4" customWidth="1"/>
    <col min="11779" max="11780" width="16.7109375" style="4" customWidth="1"/>
    <col min="11781" max="11781" width="12.28515625" style="4" bestFit="1" customWidth="1"/>
    <col min="11782" max="11782" width="11.7109375" style="4" bestFit="1" customWidth="1"/>
    <col min="11783" max="12033" width="11.42578125" style="4"/>
    <col min="12034" max="12034" width="72.85546875" style="4" customWidth="1"/>
    <col min="12035" max="12036" width="16.7109375" style="4" customWidth="1"/>
    <col min="12037" max="12037" width="12.28515625" style="4" bestFit="1" customWidth="1"/>
    <col min="12038" max="12038" width="11.7109375" style="4" bestFit="1" customWidth="1"/>
    <col min="12039" max="12289" width="11.42578125" style="4"/>
    <col min="12290" max="12290" width="72.85546875" style="4" customWidth="1"/>
    <col min="12291" max="12292" width="16.7109375" style="4" customWidth="1"/>
    <col min="12293" max="12293" width="12.28515625" style="4" bestFit="1" customWidth="1"/>
    <col min="12294" max="12294" width="11.7109375" style="4" bestFit="1" customWidth="1"/>
    <col min="12295" max="12545" width="11.42578125" style="4"/>
    <col min="12546" max="12546" width="72.85546875" style="4" customWidth="1"/>
    <col min="12547" max="12548" width="16.7109375" style="4" customWidth="1"/>
    <col min="12549" max="12549" width="12.28515625" style="4" bestFit="1" customWidth="1"/>
    <col min="12550" max="12550" width="11.7109375" style="4" bestFit="1" customWidth="1"/>
    <col min="12551" max="12801" width="11.42578125" style="4"/>
    <col min="12802" max="12802" width="72.85546875" style="4" customWidth="1"/>
    <col min="12803" max="12804" width="16.7109375" style="4" customWidth="1"/>
    <col min="12805" max="12805" width="12.28515625" style="4" bestFit="1" customWidth="1"/>
    <col min="12806" max="12806" width="11.7109375" style="4" bestFit="1" customWidth="1"/>
    <col min="12807" max="13057" width="11.42578125" style="4"/>
    <col min="13058" max="13058" width="72.85546875" style="4" customWidth="1"/>
    <col min="13059" max="13060" width="16.7109375" style="4" customWidth="1"/>
    <col min="13061" max="13061" width="12.28515625" style="4" bestFit="1" customWidth="1"/>
    <col min="13062" max="13062" width="11.7109375" style="4" bestFit="1" customWidth="1"/>
    <col min="13063" max="13313" width="11.42578125" style="4"/>
    <col min="13314" max="13314" width="72.85546875" style="4" customWidth="1"/>
    <col min="13315" max="13316" width="16.7109375" style="4" customWidth="1"/>
    <col min="13317" max="13317" width="12.28515625" style="4" bestFit="1" customWidth="1"/>
    <col min="13318" max="13318" width="11.7109375" style="4" bestFit="1" customWidth="1"/>
    <col min="13319" max="13569" width="11.42578125" style="4"/>
    <col min="13570" max="13570" width="72.85546875" style="4" customWidth="1"/>
    <col min="13571" max="13572" width="16.7109375" style="4" customWidth="1"/>
    <col min="13573" max="13573" width="12.28515625" style="4" bestFit="1" customWidth="1"/>
    <col min="13574" max="13574" width="11.7109375" style="4" bestFit="1" customWidth="1"/>
    <col min="13575" max="13825" width="11.42578125" style="4"/>
    <col min="13826" max="13826" width="72.85546875" style="4" customWidth="1"/>
    <col min="13827" max="13828" width="16.7109375" style="4" customWidth="1"/>
    <col min="13829" max="13829" width="12.28515625" style="4" bestFit="1" customWidth="1"/>
    <col min="13830" max="13830" width="11.7109375" style="4" bestFit="1" customWidth="1"/>
    <col min="13831" max="14081" width="11.42578125" style="4"/>
    <col min="14082" max="14082" width="72.85546875" style="4" customWidth="1"/>
    <col min="14083" max="14084" width="16.7109375" style="4" customWidth="1"/>
    <col min="14085" max="14085" width="12.28515625" style="4" bestFit="1" customWidth="1"/>
    <col min="14086" max="14086" width="11.7109375" style="4" bestFit="1" customWidth="1"/>
    <col min="14087" max="14337" width="11.42578125" style="4"/>
    <col min="14338" max="14338" width="72.85546875" style="4" customWidth="1"/>
    <col min="14339" max="14340" width="16.7109375" style="4" customWidth="1"/>
    <col min="14341" max="14341" width="12.28515625" style="4" bestFit="1" customWidth="1"/>
    <col min="14342" max="14342" width="11.7109375" style="4" bestFit="1" customWidth="1"/>
    <col min="14343" max="14593" width="11.42578125" style="4"/>
    <col min="14594" max="14594" width="72.85546875" style="4" customWidth="1"/>
    <col min="14595" max="14596" width="16.7109375" style="4" customWidth="1"/>
    <col min="14597" max="14597" width="12.28515625" style="4" bestFit="1" customWidth="1"/>
    <col min="14598" max="14598" width="11.7109375" style="4" bestFit="1" customWidth="1"/>
    <col min="14599" max="14849" width="11.42578125" style="4"/>
    <col min="14850" max="14850" width="72.85546875" style="4" customWidth="1"/>
    <col min="14851" max="14852" width="16.7109375" style="4" customWidth="1"/>
    <col min="14853" max="14853" width="12.28515625" style="4" bestFit="1" customWidth="1"/>
    <col min="14854" max="14854" width="11.7109375" style="4" bestFit="1" customWidth="1"/>
    <col min="14855" max="15105" width="11.42578125" style="4"/>
    <col min="15106" max="15106" width="72.85546875" style="4" customWidth="1"/>
    <col min="15107" max="15108" width="16.7109375" style="4" customWidth="1"/>
    <col min="15109" max="15109" width="12.28515625" style="4" bestFit="1" customWidth="1"/>
    <col min="15110" max="15110" width="11.7109375" style="4" bestFit="1" customWidth="1"/>
    <col min="15111" max="15361" width="11.42578125" style="4"/>
    <col min="15362" max="15362" width="72.85546875" style="4" customWidth="1"/>
    <col min="15363" max="15364" width="16.7109375" style="4" customWidth="1"/>
    <col min="15365" max="15365" width="12.28515625" style="4" bestFit="1" customWidth="1"/>
    <col min="15366" max="15366" width="11.7109375" style="4" bestFit="1" customWidth="1"/>
    <col min="15367" max="15617" width="11.42578125" style="4"/>
    <col min="15618" max="15618" width="72.85546875" style="4" customWidth="1"/>
    <col min="15619" max="15620" width="16.7109375" style="4" customWidth="1"/>
    <col min="15621" max="15621" width="12.28515625" style="4" bestFit="1" customWidth="1"/>
    <col min="15622" max="15622" width="11.7109375" style="4" bestFit="1" customWidth="1"/>
    <col min="15623" max="15873" width="11.42578125" style="4"/>
    <col min="15874" max="15874" width="72.85546875" style="4" customWidth="1"/>
    <col min="15875" max="15876" width="16.7109375" style="4" customWidth="1"/>
    <col min="15877" max="15877" width="12.28515625" style="4" bestFit="1" customWidth="1"/>
    <col min="15878" max="15878" width="11.7109375" style="4" bestFit="1" customWidth="1"/>
    <col min="15879" max="16129" width="11.42578125" style="4"/>
    <col min="16130" max="16130" width="72.85546875" style="4" customWidth="1"/>
    <col min="16131" max="16132" width="16.7109375" style="4" customWidth="1"/>
    <col min="16133" max="16133" width="12.28515625" style="4" bestFit="1" customWidth="1"/>
    <col min="16134" max="16134" width="11.7109375" style="4" bestFit="1" customWidth="1"/>
    <col min="16135" max="16384" width="11.42578125" style="4"/>
  </cols>
  <sheetData>
    <row r="2" spans="2:6" ht="59.25" customHeight="1" x14ac:dyDescent="0.25">
      <c r="B2" s="1" t="s">
        <v>0</v>
      </c>
      <c r="C2" s="2"/>
      <c r="D2" s="3"/>
    </row>
    <row r="3" spans="2:6" s="8" customFormat="1" ht="15" customHeight="1" x14ac:dyDescent="0.25">
      <c r="B3" s="5"/>
      <c r="C3" s="6" t="s">
        <v>1</v>
      </c>
      <c r="D3" s="7" t="s">
        <v>2</v>
      </c>
    </row>
    <row r="4" spans="2:6" s="8" customFormat="1" ht="6" customHeight="1" x14ac:dyDescent="0.25">
      <c r="B4" s="9"/>
      <c r="C4" s="10"/>
      <c r="D4" s="11"/>
    </row>
    <row r="5" spans="2:6" s="16" customFormat="1" x14ac:dyDescent="0.25">
      <c r="B5" s="12" t="s">
        <v>3</v>
      </c>
      <c r="C5" s="13">
        <f>C6+C15</f>
        <v>148337987.50999999</v>
      </c>
      <c r="D5" s="14">
        <f>D6+D15</f>
        <v>174318801.81999999</v>
      </c>
      <c r="E5" s="15"/>
      <c r="F5" s="15"/>
    </row>
    <row r="6" spans="2:6" ht="12.75" customHeight="1" x14ac:dyDescent="0.25">
      <c r="B6" s="17" t="s">
        <v>4</v>
      </c>
      <c r="C6" s="13">
        <f>+SUM(C7:C14)</f>
        <v>148337987.50999999</v>
      </c>
      <c r="D6" s="14">
        <f>SUM(D7:D13)</f>
        <v>23305456.599999998</v>
      </c>
      <c r="E6" s="15"/>
    </row>
    <row r="7" spans="2:6" x14ac:dyDescent="0.25">
      <c r="B7" s="18" t="s">
        <v>5</v>
      </c>
      <c r="C7" s="19">
        <v>74696024.930000007</v>
      </c>
      <c r="D7" s="20">
        <v>0</v>
      </c>
      <c r="E7" s="15"/>
    </row>
    <row r="8" spans="2:6" x14ac:dyDescent="0.25">
      <c r="B8" s="18" t="s">
        <v>6</v>
      </c>
      <c r="C8" s="19">
        <v>0</v>
      </c>
      <c r="D8" s="20">
        <v>15219.65</v>
      </c>
      <c r="E8" s="15"/>
    </row>
    <row r="9" spans="2:6" x14ac:dyDescent="0.25">
      <c r="B9" s="18" t="s">
        <v>7</v>
      </c>
      <c r="C9" s="19">
        <v>73641962.579999998</v>
      </c>
      <c r="D9" s="20">
        <v>0</v>
      </c>
      <c r="E9" s="15"/>
    </row>
    <row r="10" spans="2:6" x14ac:dyDescent="0.25">
      <c r="B10" s="18" t="s">
        <v>8</v>
      </c>
      <c r="C10" s="19">
        <v>0</v>
      </c>
      <c r="D10" s="20">
        <v>0</v>
      </c>
      <c r="E10" s="15"/>
    </row>
    <row r="11" spans="2:6" x14ac:dyDescent="0.25">
      <c r="B11" s="18" t="s">
        <v>9</v>
      </c>
      <c r="C11" s="19">
        <v>0</v>
      </c>
      <c r="D11" s="20">
        <v>0</v>
      </c>
      <c r="E11" s="15"/>
    </row>
    <row r="12" spans="2:6" x14ac:dyDescent="0.25">
      <c r="B12" s="18" t="s">
        <v>10</v>
      </c>
      <c r="C12" s="19">
        <v>0</v>
      </c>
      <c r="D12" s="20">
        <v>0</v>
      </c>
      <c r="E12" s="15"/>
    </row>
    <row r="13" spans="2:6" x14ac:dyDescent="0.25">
      <c r="B13" s="18" t="s">
        <v>11</v>
      </c>
      <c r="C13" s="19">
        <v>0</v>
      </c>
      <c r="D13" s="20">
        <v>23290236.949999999</v>
      </c>
      <c r="E13" s="15"/>
    </row>
    <row r="14" spans="2:6" x14ac:dyDescent="0.25">
      <c r="B14" s="18"/>
      <c r="C14" s="19"/>
      <c r="D14" s="20"/>
      <c r="E14" s="15"/>
    </row>
    <row r="15" spans="2:6" x14ac:dyDescent="0.25">
      <c r="B15" s="17" t="s">
        <v>12</v>
      </c>
      <c r="C15" s="13">
        <f>SUM(C16:C24)</f>
        <v>0</v>
      </c>
      <c r="D15" s="14">
        <f>SUM(D16:D24)</f>
        <v>151013345.22</v>
      </c>
      <c r="E15" s="15"/>
    </row>
    <row r="16" spans="2:6" x14ac:dyDescent="0.25">
      <c r="B16" s="18" t="s">
        <v>13</v>
      </c>
      <c r="C16" s="19">
        <v>0</v>
      </c>
      <c r="D16" s="20">
        <v>0</v>
      </c>
      <c r="E16" s="15"/>
    </row>
    <row r="17" spans="2:9" x14ac:dyDescent="0.25">
      <c r="B17" s="18" t="s">
        <v>14</v>
      </c>
      <c r="C17" s="19">
        <v>0</v>
      </c>
      <c r="D17" s="20">
        <v>0</v>
      </c>
      <c r="E17" s="15"/>
      <c r="I17" s="4" t="s">
        <v>15</v>
      </c>
    </row>
    <row r="18" spans="2:9" x14ac:dyDescent="0.25">
      <c r="B18" s="18" t="s">
        <v>16</v>
      </c>
      <c r="C18" s="19">
        <v>0</v>
      </c>
      <c r="D18" s="20">
        <v>151013345.22</v>
      </c>
      <c r="E18" s="15"/>
    </row>
    <row r="19" spans="2:9" x14ac:dyDescent="0.25">
      <c r="B19" s="18" t="s">
        <v>17</v>
      </c>
      <c r="C19" s="19">
        <v>0</v>
      </c>
      <c r="D19" s="20">
        <v>0</v>
      </c>
      <c r="E19" s="15"/>
    </row>
    <row r="20" spans="2:9" x14ac:dyDescent="0.25">
      <c r="B20" s="18" t="s">
        <v>18</v>
      </c>
      <c r="C20" s="19">
        <v>0</v>
      </c>
      <c r="D20" s="20">
        <v>0</v>
      </c>
      <c r="E20" s="15"/>
    </row>
    <row r="21" spans="2:9" x14ac:dyDescent="0.25">
      <c r="B21" s="18" t="s">
        <v>19</v>
      </c>
      <c r="C21" s="19">
        <v>0</v>
      </c>
      <c r="D21" s="20">
        <v>0</v>
      </c>
      <c r="E21" s="15"/>
    </row>
    <row r="22" spans="2:9" x14ac:dyDescent="0.25">
      <c r="B22" s="18" t="s">
        <v>20</v>
      </c>
      <c r="C22" s="19">
        <v>0</v>
      </c>
      <c r="D22" s="20">
        <v>0</v>
      </c>
      <c r="E22" s="15"/>
    </row>
    <row r="23" spans="2:9" x14ac:dyDescent="0.25">
      <c r="B23" s="18" t="s">
        <v>21</v>
      </c>
      <c r="C23" s="19">
        <v>0</v>
      </c>
      <c r="D23" s="20">
        <v>0</v>
      </c>
      <c r="E23" s="15"/>
    </row>
    <row r="24" spans="2:9" x14ac:dyDescent="0.25">
      <c r="B24" s="18" t="s">
        <v>22</v>
      </c>
      <c r="C24" s="19">
        <v>0</v>
      </c>
      <c r="D24" s="20">
        <v>0</v>
      </c>
      <c r="E24" s="15"/>
    </row>
    <row r="25" spans="2:9" s="16" customFormat="1" x14ac:dyDescent="0.25">
      <c r="B25" s="21"/>
      <c r="C25" s="22"/>
      <c r="D25" s="23"/>
      <c r="E25" s="15"/>
    </row>
    <row r="26" spans="2:9" s="16" customFormat="1" x14ac:dyDescent="0.25">
      <c r="B26" s="12" t="s">
        <v>23</v>
      </c>
      <c r="C26" s="24">
        <f>C27+C37</f>
        <v>29831003.57</v>
      </c>
      <c r="D26" s="14">
        <f>D27+D37</f>
        <v>0</v>
      </c>
      <c r="E26" s="15"/>
    </row>
    <row r="27" spans="2:9" x14ac:dyDescent="0.25">
      <c r="B27" s="17" t="s">
        <v>24</v>
      </c>
      <c r="C27" s="13">
        <f>SUM(C28:C35)</f>
        <v>29831003.57</v>
      </c>
      <c r="D27" s="14">
        <f>SUM(D28:D35)</f>
        <v>0</v>
      </c>
      <c r="E27" s="15"/>
    </row>
    <row r="28" spans="2:9" x14ac:dyDescent="0.25">
      <c r="B28" s="18" t="s">
        <v>25</v>
      </c>
      <c r="C28" s="19">
        <v>2342539.7200000002</v>
      </c>
      <c r="D28" s="20">
        <v>0</v>
      </c>
      <c r="E28" s="15"/>
    </row>
    <row r="29" spans="2:9" x14ac:dyDescent="0.25">
      <c r="B29" s="18" t="s">
        <v>26</v>
      </c>
      <c r="C29" s="19">
        <v>0</v>
      </c>
      <c r="D29" s="20">
        <v>0</v>
      </c>
      <c r="E29" s="15"/>
    </row>
    <row r="30" spans="2:9" x14ac:dyDescent="0.25">
      <c r="B30" s="18" t="s">
        <v>27</v>
      </c>
      <c r="C30" s="19">
        <v>0</v>
      </c>
      <c r="D30" s="20">
        <v>0</v>
      </c>
      <c r="E30" s="15"/>
    </row>
    <row r="31" spans="2:9" x14ac:dyDescent="0.25">
      <c r="B31" s="18" t="s">
        <v>28</v>
      </c>
      <c r="C31" s="19">
        <v>0</v>
      </c>
      <c r="D31" s="20">
        <v>0</v>
      </c>
      <c r="E31" s="15"/>
    </row>
    <row r="32" spans="2:9" x14ac:dyDescent="0.25">
      <c r="B32" s="18" t="s">
        <v>29</v>
      </c>
      <c r="C32" s="19">
        <v>0</v>
      </c>
      <c r="D32" s="20">
        <v>0</v>
      </c>
      <c r="E32" s="15"/>
    </row>
    <row r="33" spans="2:5" x14ac:dyDescent="0.25">
      <c r="B33" s="18" t="s">
        <v>30</v>
      </c>
      <c r="C33" s="19">
        <v>27488463.850000001</v>
      </c>
      <c r="D33" s="20">
        <v>0</v>
      </c>
      <c r="E33" s="15"/>
    </row>
    <row r="34" spans="2:5" x14ac:dyDescent="0.25">
      <c r="B34" s="18" t="s">
        <v>31</v>
      </c>
      <c r="C34" s="19">
        <v>0</v>
      </c>
      <c r="D34" s="20">
        <v>0</v>
      </c>
      <c r="E34" s="15"/>
    </row>
    <row r="35" spans="2:5" x14ac:dyDescent="0.25">
      <c r="B35" s="18" t="s">
        <v>32</v>
      </c>
      <c r="C35" s="19">
        <v>0</v>
      </c>
      <c r="D35" s="20">
        <v>0</v>
      </c>
      <c r="E35" s="15"/>
    </row>
    <row r="36" spans="2:5" x14ac:dyDescent="0.25">
      <c r="B36" s="18"/>
      <c r="C36" s="19"/>
      <c r="D36" s="20"/>
      <c r="E36" s="15"/>
    </row>
    <row r="37" spans="2:5" x14ac:dyDescent="0.25">
      <c r="B37" s="17" t="s">
        <v>33</v>
      </c>
      <c r="C37" s="13">
        <v>0</v>
      </c>
      <c r="D37" s="14">
        <v>0</v>
      </c>
      <c r="E37" s="15"/>
    </row>
    <row r="38" spans="2:5" x14ac:dyDescent="0.25">
      <c r="B38" s="18" t="s">
        <v>34</v>
      </c>
      <c r="C38" s="19">
        <v>0</v>
      </c>
      <c r="D38" s="20">
        <v>0</v>
      </c>
      <c r="E38" s="15"/>
    </row>
    <row r="39" spans="2:5" x14ac:dyDescent="0.25">
      <c r="B39" s="18" t="s">
        <v>35</v>
      </c>
      <c r="C39" s="19">
        <v>0</v>
      </c>
      <c r="D39" s="20">
        <v>0</v>
      </c>
      <c r="E39" s="15"/>
    </row>
    <row r="40" spans="2:5" x14ac:dyDescent="0.25">
      <c r="B40" s="18" t="s">
        <v>36</v>
      </c>
      <c r="C40" s="19">
        <v>0</v>
      </c>
      <c r="D40" s="20">
        <v>0</v>
      </c>
      <c r="E40" s="15"/>
    </row>
    <row r="41" spans="2:5" x14ac:dyDescent="0.25">
      <c r="B41" s="18" t="s">
        <v>37</v>
      </c>
      <c r="C41" s="19">
        <v>0</v>
      </c>
      <c r="D41" s="20">
        <v>0</v>
      </c>
      <c r="E41" s="15"/>
    </row>
    <row r="42" spans="2:5" x14ac:dyDescent="0.25">
      <c r="B42" s="18" t="s">
        <v>38</v>
      </c>
      <c r="C42" s="19">
        <v>0</v>
      </c>
      <c r="D42" s="20">
        <v>0</v>
      </c>
      <c r="E42" s="15"/>
    </row>
    <row r="43" spans="2:5" x14ac:dyDescent="0.25">
      <c r="B43" s="18" t="s">
        <v>39</v>
      </c>
      <c r="C43" s="19">
        <v>0</v>
      </c>
      <c r="D43" s="20">
        <v>0</v>
      </c>
      <c r="E43" s="15"/>
    </row>
    <row r="44" spans="2:5" x14ac:dyDescent="0.25">
      <c r="B44" s="18"/>
      <c r="C44" s="19"/>
      <c r="D44" s="20"/>
      <c r="E44" s="15"/>
    </row>
    <row r="45" spans="2:5" s="16" customFormat="1" x14ac:dyDescent="0.25">
      <c r="B45" s="12" t="s">
        <v>40</v>
      </c>
      <c r="C45" s="24">
        <f>C46+C51+C58</f>
        <v>5832.94</v>
      </c>
      <c r="D45" s="25">
        <f>D46+D51+D58</f>
        <v>3856022.2</v>
      </c>
      <c r="E45" s="15"/>
    </row>
    <row r="46" spans="2:5" x14ac:dyDescent="0.25">
      <c r="B46" s="17" t="s">
        <v>41</v>
      </c>
      <c r="C46" s="13">
        <f>SUM(C47:C49)</f>
        <v>5832.94</v>
      </c>
      <c r="D46" s="14">
        <f>SUM(D47:D49)</f>
        <v>0</v>
      </c>
      <c r="E46" s="15"/>
    </row>
    <row r="47" spans="2:5" x14ac:dyDescent="0.25">
      <c r="B47" s="18" t="s">
        <v>42</v>
      </c>
      <c r="C47" s="19">
        <v>5832.94</v>
      </c>
      <c r="D47" s="20">
        <v>0</v>
      </c>
      <c r="E47" s="15"/>
    </row>
    <row r="48" spans="2:5" x14ac:dyDescent="0.25">
      <c r="B48" s="18" t="s">
        <v>43</v>
      </c>
      <c r="C48" s="19">
        <v>0</v>
      </c>
      <c r="D48" s="20">
        <v>0</v>
      </c>
      <c r="E48" s="15"/>
    </row>
    <row r="49" spans="2:5" x14ac:dyDescent="0.25">
      <c r="B49" s="18" t="s">
        <v>44</v>
      </c>
      <c r="C49" s="19">
        <v>0</v>
      </c>
      <c r="D49" s="20">
        <v>0</v>
      </c>
      <c r="E49" s="15"/>
    </row>
    <row r="50" spans="2:5" x14ac:dyDescent="0.25">
      <c r="B50" s="18"/>
      <c r="C50" s="19"/>
      <c r="D50" s="20"/>
      <c r="E50" s="15"/>
    </row>
    <row r="51" spans="2:5" x14ac:dyDescent="0.25">
      <c r="B51" s="17" t="s">
        <v>45</v>
      </c>
      <c r="C51" s="13">
        <f>SUM(C52:C56)</f>
        <v>0</v>
      </c>
      <c r="D51" s="14">
        <f>SUM(D52:D56)</f>
        <v>3856022.2</v>
      </c>
      <c r="E51" s="15"/>
    </row>
    <row r="52" spans="2:5" x14ac:dyDescent="0.25">
      <c r="B52" s="18" t="s">
        <v>46</v>
      </c>
      <c r="C52" s="19">
        <v>0</v>
      </c>
      <c r="D52" s="20">
        <v>485540.26</v>
      </c>
      <c r="E52" s="15"/>
    </row>
    <row r="53" spans="2:5" x14ac:dyDescent="0.25">
      <c r="B53" s="18" t="s">
        <v>47</v>
      </c>
      <c r="C53" s="19">
        <v>0</v>
      </c>
      <c r="D53" s="20">
        <v>3370481.94</v>
      </c>
      <c r="E53" s="15"/>
    </row>
    <row r="54" spans="2:5" x14ac:dyDescent="0.25">
      <c r="B54" s="18" t="s">
        <v>48</v>
      </c>
      <c r="C54" s="19">
        <v>0</v>
      </c>
      <c r="D54" s="20">
        <v>0</v>
      </c>
      <c r="E54" s="15"/>
    </row>
    <row r="55" spans="2:5" x14ac:dyDescent="0.25">
      <c r="B55" s="18" t="s">
        <v>49</v>
      </c>
      <c r="C55" s="19">
        <v>0</v>
      </c>
      <c r="D55" s="20">
        <v>0</v>
      </c>
      <c r="E55" s="15"/>
    </row>
    <row r="56" spans="2:5" x14ac:dyDescent="0.25">
      <c r="B56" s="18" t="s">
        <v>50</v>
      </c>
      <c r="C56" s="19">
        <v>0</v>
      </c>
      <c r="D56" s="20">
        <v>0</v>
      </c>
      <c r="E56" s="15"/>
    </row>
    <row r="57" spans="2:5" x14ac:dyDescent="0.25">
      <c r="B57" s="18"/>
      <c r="C57" s="19"/>
      <c r="D57" s="20"/>
      <c r="E57" s="15"/>
    </row>
    <row r="58" spans="2:5" x14ac:dyDescent="0.25">
      <c r="B58" s="17" t="s">
        <v>51</v>
      </c>
      <c r="C58" s="13">
        <f>SUM(C59:C60)</f>
        <v>0</v>
      </c>
      <c r="D58" s="14">
        <f>SUM(D59:D60)</f>
        <v>0</v>
      </c>
      <c r="E58" s="15"/>
    </row>
    <row r="59" spans="2:5" x14ac:dyDescent="0.25">
      <c r="B59" s="18" t="s">
        <v>52</v>
      </c>
      <c r="C59" s="19">
        <v>0</v>
      </c>
      <c r="D59" s="20">
        <v>0</v>
      </c>
      <c r="E59" s="15"/>
    </row>
    <row r="60" spans="2:5" x14ac:dyDescent="0.25">
      <c r="B60" s="26" t="s">
        <v>53</v>
      </c>
      <c r="C60" s="27">
        <v>0</v>
      </c>
      <c r="D60" s="28">
        <v>0</v>
      </c>
      <c r="E60" s="15"/>
    </row>
    <row r="61" spans="2:5" ht="33" customHeight="1" x14ac:dyDescent="0.25">
      <c r="B61" s="29" t="s">
        <v>54</v>
      </c>
      <c r="C61" s="29"/>
      <c r="D61" s="29"/>
    </row>
    <row r="63" spans="2:5" ht="25.5" customHeight="1" x14ac:dyDescent="0.25">
      <c r="B63" s="30" t="s">
        <v>55</v>
      </c>
      <c r="C63" s="30"/>
      <c r="D63" s="30"/>
    </row>
    <row r="64" spans="2:5" ht="15.75" customHeight="1" x14ac:dyDescent="0.25">
      <c r="B64" s="31" t="s">
        <v>56</v>
      </c>
      <c r="C64" s="31"/>
      <c r="D64" s="31"/>
    </row>
    <row r="65" spans="2:4" ht="12.75" customHeight="1" x14ac:dyDescent="0.25">
      <c r="B65" s="32" t="s">
        <v>57</v>
      </c>
      <c r="C65" s="32"/>
      <c r="D65" s="32"/>
    </row>
  </sheetData>
  <sheetProtection formatRows="0" autoFilter="0"/>
  <mergeCells count="5">
    <mergeCell ref="B2:D2"/>
    <mergeCell ref="B61:D61"/>
    <mergeCell ref="B63:D63"/>
    <mergeCell ref="B64:D64"/>
    <mergeCell ref="B65:D65"/>
  </mergeCells>
  <pageMargins left="0.74803149606299213" right="0.74803149606299213" top="0.98425196850393704" bottom="0.98425196850393704" header="0" footer="0"/>
  <pageSetup scale="4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2022-05-23T16:35:14Z</dcterms:created>
  <dcterms:modified xsi:type="dcterms:W3CDTF">2022-05-23T16:35:26Z</dcterms:modified>
</cp:coreProperties>
</file>