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3-programatico/excel/"/>
    </mc:Choice>
  </mc:AlternateContent>
  <xr:revisionPtr revIDLastSave="0" documentId="8_{763634E9-8E2D-4F09-A53A-4DECA06873E1}" xr6:coauthVersionLast="47" xr6:coauthVersionMax="47" xr10:uidLastSave="{00000000-0000-0000-0000-000000000000}"/>
  <bookViews>
    <workbookView xWindow="-120" yWindow="-120" windowWidth="24240" windowHeight="13140" xr2:uid="{8014ADE8-F89D-49D5-8FA8-76047A7390A7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I34" i="1" s="1"/>
  <c r="F33" i="1"/>
  <c r="I33" i="1" s="1"/>
  <c r="F32" i="1"/>
  <c r="I32" i="1" s="1"/>
  <c r="F31" i="1"/>
  <c r="I31" i="1" s="1"/>
  <c r="I30" i="1" s="1"/>
  <c r="H30" i="1"/>
  <c r="G30" i="1"/>
  <c r="F30" i="1"/>
  <c r="E30" i="1"/>
  <c r="D30" i="1"/>
  <c r="F29" i="1"/>
  <c r="I29" i="1" s="1"/>
  <c r="I28" i="1"/>
  <c r="F28" i="1"/>
  <c r="F27" i="1"/>
  <c r="I27" i="1" s="1"/>
  <c r="I26" i="1"/>
  <c r="I25" i="1" s="1"/>
  <c r="F26" i="1"/>
  <c r="H25" i="1"/>
  <c r="G25" i="1"/>
  <c r="F25" i="1"/>
  <c r="E25" i="1"/>
  <c r="D25" i="1"/>
  <c r="I24" i="1"/>
  <c r="F24" i="1"/>
  <c r="F23" i="1"/>
  <c r="I23" i="1" s="1"/>
  <c r="I22" i="1" s="1"/>
  <c r="H22" i="1"/>
  <c r="G22" i="1"/>
  <c r="F22" i="1"/>
  <c r="E22" i="1"/>
  <c r="D22" i="1"/>
  <c r="F21" i="1"/>
  <c r="I21" i="1" s="1"/>
  <c r="I20" i="1"/>
  <c r="F20" i="1"/>
  <c r="F19" i="1"/>
  <c r="I19" i="1" s="1"/>
  <c r="I18" i="1" s="1"/>
  <c r="H18" i="1"/>
  <c r="G18" i="1"/>
  <c r="F18" i="1"/>
  <c r="E18" i="1"/>
  <c r="D18" i="1"/>
  <c r="F17" i="1"/>
  <c r="I17" i="1" s="1"/>
  <c r="I16" i="1"/>
  <c r="F16" i="1"/>
  <c r="F15" i="1"/>
  <c r="I15" i="1" s="1"/>
  <c r="I14" i="1"/>
  <c r="F14" i="1"/>
  <c r="F13" i="1"/>
  <c r="I13" i="1" s="1"/>
  <c r="I12" i="1"/>
  <c r="F12" i="1"/>
  <c r="F11" i="1"/>
  <c r="I11" i="1" s="1"/>
  <c r="I10" i="1"/>
  <c r="I9" i="1" s="1"/>
  <c r="F10" i="1"/>
  <c r="H9" i="1"/>
  <c r="G9" i="1"/>
  <c r="F9" i="1"/>
  <c r="E9" i="1"/>
  <c r="D9" i="1"/>
  <c r="I8" i="1"/>
  <c r="F8" i="1"/>
  <c r="F7" i="1"/>
  <c r="I7" i="1" s="1"/>
  <c r="I6" i="1" s="1"/>
  <c r="I36" i="1" s="1"/>
  <c r="H6" i="1"/>
  <c r="H36" i="1" s="1"/>
  <c r="G6" i="1"/>
  <c r="G36" i="1" s="1"/>
  <c r="F6" i="1"/>
  <c r="F36" i="1" s="1"/>
  <c r="E6" i="1"/>
  <c r="E36" i="1" s="1"/>
  <c r="D6" i="1"/>
  <c r="D36" i="1" s="1"/>
</calcChain>
</file>

<file path=xl/sharedStrings.xml><?xml version="1.0" encoding="utf-8"?>
<sst xmlns="http://schemas.openxmlformats.org/spreadsheetml/2006/main" count="66" uniqueCount="66">
  <si>
    <t xml:space="preserve">
INSTITUTO DE INFRAESTRUCTURA FISICA EDUCATIVA DE GUANAJUATO
Gasto por Categoría Programática
Del 1 de Enero al 30 de Septiembre del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</si>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</sst>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3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3" fontId="3" fillId="2" borderId="11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3" fontId="3" fillId="2" borderId="10" xfId="1" applyNumberFormat="1" applyFont="1" applyFill="1" applyBorder="1" applyAlignment="1">
      <alignment horizontal="center" vertical="center" wrapText="1"/>
    </xf>
    <xf numFmtId="0" fontId="5" fillId="0" borderId="8" xfId="1" applyFont="1" applyBorder="1"/>
    <xf numFmtId="0" fontId="3" fillId="0" borderId="0" xfId="3" applyFont="1" applyAlignment="1" applyProtection="1">
      <alignment horizontal="center" vertical="top"/>
      <protection hidden="1"/>
    </xf>
    <xf numFmtId="3" fontId="3" fillId="0" borderId="15" xfId="2" applyNumberFormat="1" applyFont="1" applyBorder="1" applyAlignment="1" applyProtection="1">
      <alignment horizontal="right"/>
      <protection locked="0"/>
    </xf>
    <xf numFmtId="0" fontId="7" fillId="0" borderId="8" xfId="2" applyFont="1" applyBorder="1" applyProtection="1">
      <protection locked="0"/>
    </xf>
    <xf numFmtId="0" fontId="5" fillId="0" borderId="0" xfId="3" applyFont="1" applyAlignment="1" applyProtection="1">
      <alignment horizontal="left" vertical="top"/>
      <protection hidden="1"/>
    </xf>
    <xf numFmtId="0" fontId="3" fillId="0" borderId="0" xfId="2" applyFont="1" applyAlignment="1">
      <alignment horizontal="left"/>
    </xf>
    <xf numFmtId="3" fontId="8" fillId="0" borderId="15" xfId="4" applyNumberFormat="1" applyFont="1" applyFill="1" applyBorder="1" applyProtection="1">
      <protection locked="0"/>
    </xf>
    <xf numFmtId="3" fontId="3" fillId="0" borderId="15" xfId="4" applyNumberFormat="1" applyFont="1" applyFill="1" applyBorder="1" applyProtection="1">
      <protection locked="0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5" fillId="0" borderId="15" xfId="4" applyNumberFormat="1" applyFont="1" applyFill="1" applyBorder="1" applyProtection="1">
      <protection locked="0"/>
    </xf>
    <xf numFmtId="0" fontId="4" fillId="0" borderId="12" xfId="2" applyFont="1" applyBorder="1" applyProtection="1">
      <protection locked="0"/>
    </xf>
    <xf numFmtId="0" fontId="5" fillId="0" borderId="13" xfId="2" applyFont="1" applyBorder="1" applyAlignment="1">
      <alignment horizontal="center"/>
    </xf>
    <xf numFmtId="0" fontId="5" fillId="0" borderId="13" xfId="2" applyFont="1" applyBorder="1" applyAlignment="1">
      <alignment horizontal="left"/>
    </xf>
    <xf numFmtId="4" fontId="5" fillId="0" borderId="11" xfId="2" applyNumberFormat="1" applyFont="1" applyBorder="1" applyProtection="1">
      <protection locked="0"/>
    </xf>
    <xf numFmtId="3" fontId="5" fillId="0" borderId="11" xfId="2" applyNumberFormat="1" applyFont="1" applyBorder="1" applyProtection="1">
      <protection locked="0"/>
    </xf>
    <xf numFmtId="0" fontId="3" fillId="0" borderId="1" xfId="2" applyFont="1" applyBorder="1" applyAlignment="1" applyProtection="1">
      <alignment horizontal="center"/>
      <protection locked="0"/>
    </xf>
    <xf numFmtId="0" fontId="3" fillId="0" borderId="2" xfId="2" applyFont="1" applyBorder="1" applyAlignment="1" applyProtection="1">
      <alignment horizontal="center"/>
      <protection locked="0"/>
    </xf>
    <xf numFmtId="0" fontId="3" fillId="0" borderId="3" xfId="2" applyFont="1" applyBorder="1" applyAlignment="1" applyProtection="1">
      <alignment horizontal="center"/>
      <protection locked="0"/>
    </xf>
    <xf numFmtId="3" fontId="3" fillId="0" borderId="10" xfId="2" applyNumberFormat="1" applyFont="1" applyBorder="1" applyProtection="1">
      <protection locked="0"/>
    </xf>
    <xf numFmtId="0" fontId="4" fillId="0" borderId="0" xfId="2" applyFont="1"/>
    <xf numFmtId="3" fontId="4" fillId="0" borderId="0" xfId="2" applyNumberFormat="1" applyFont="1"/>
    <xf numFmtId="3" fontId="4" fillId="0" borderId="0" xfId="2" applyNumberFormat="1" applyFont="1" applyProtection="1">
      <protection locked="0"/>
    </xf>
    <xf numFmtId="4" fontId="4" fillId="0" borderId="0" xfId="2" applyNumberFormat="1" applyFont="1" applyProtection="1">
      <protection locked="0"/>
    </xf>
  </cellXfs>
  <cellStyles count="5">
    <cellStyle name="Millares 10 3" xfId="4" xr:uid="{8CD51135-3A83-4D9B-B740-AE158299443D}"/>
    <cellStyle name="Normal" xfId="0" builtinId="0"/>
    <cellStyle name="Normal 2 2" xfId="3" xr:uid="{6AE55488-869E-4015-86F5-CE77468F468E}"/>
    <cellStyle name="Normal 2 3 3 3" xfId="2" xr:uid="{E54A226D-4321-4017-B36F-1300B4DE6714}"/>
    <cellStyle name="Normal 3 2 3" xfId="1" xr:uid="{39CC8359-44C0-4092-B8DC-2EDC4C37CC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4D099-FC08-482D-9322-80DF34D3AFF2}">
  <sheetPr>
    <tabColor theme="8" tint="0.39997558519241921"/>
  </sheetPr>
  <dimension ref="A1:I38"/>
  <sheetViews>
    <sheetView showGridLines="0" tabSelected="1" zoomScale="115" zoomScaleNormal="115" zoomScaleSheetLayoutView="90" workbookViewId="0">
      <selection activeCell="A46" sqref="A46:H58"/>
    </sheetView>
  </sheetViews>
  <sheetFormatPr baseColWidth="10" defaultRowHeight="11.25" x14ac:dyDescent="0.2"/>
  <cols>
    <col min="1" max="2" width="1.7109375" style="4" customWidth="1"/>
    <col min="3" max="3" width="62.42578125" style="4" customWidth="1"/>
    <col min="4" max="4" width="15.7109375" style="4" customWidth="1"/>
    <col min="5" max="5" width="18.7109375" style="4" customWidth="1"/>
    <col min="6" max="6" width="15.7109375" style="4" customWidth="1"/>
    <col min="7" max="8" width="15.7109375" style="44" customWidth="1"/>
    <col min="9" max="9" width="15.7109375" style="43" customWidth="1"/>
    <col min="10" max="16384" width="11.42578125" style="4"/>
  </cols>
  <sheetData>
    <row r="1" spans="1:9" ht="51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 x14ac:dyDescent="0.2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 x14ac:dyDescent="0.2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x14ac:dyDescent="0.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20" t="s">
        <v>10</v>
      </c>
    </row>
    <row r="5" spans="1:9" x14ac:dyDescent="0.2">
      <c r="A5" s="21" t="s">
        <v>11</v>
      </c>
      <c r="B5" s="22"/>
      <c r="D5" s="23"/>
      <c r="E5" s="23"/>
      <c r="F5" s="23"/>
      <c r="G5" s="23"/>
      <c r="H5" s="23"/>
      <c r="I5" s="23"/>
    </row>
    <row r="6" spans="1:9" x14ac:dyDescent="0.2">
      <c r="A6" s="24">
        <v>0</v>
      </c>
      <c r="B6" s="25" t="s">
        <v>12</v>
      </c>
      <c r="C6" s="26"/>
      <c r="D6" s="27">
        <f>SUM(D7:D8)</f>
        <v>0</v>
      </c>
      <c r="E6" s="27">
        <f>SUM(E7:E8)</f>
        <v>0</v>
      </c>
      <c r="F6" s="28">
        <f t="shared" ref="F6:I6" si="0">SUM(F7:F8)</f>
        <v>0</v>
      </c>
      <c r="G6" s="27">
        <f t="shared" si="0"/>
        <v>0</v>
      </c>
      <c r="H6" s="27">
        <f t="shared" si="0"/>
        <v>0</v>
      </c>
      <c r="I6" s="28">
        <f t="shared" si="0"/>
        <v>0</v>
      </c>
    </row>
    <row r="7" spans="1:9" x14ac:dyDescent="0.2">
      <c r="A7" s="24" t="s">
        <v>13</v>
      </c>
      <c r="B7" s="29"/>
      <c r="C7" s="30" t="s">
        <v>14</v>
      </c>
      <c r="D7" s="31">
        <v>0</v>
      </c>
      <c r="E7" s="31">
        <v>0</v>
      </c>
      <c r="F7" s="31">
        <f>D7+E7</f>
        <v>0</v>
      </c>
      <c r="G7" s="31">
        <v>0</v>
      </c>
      <c r="H7" s="31">
        <v>0</v>
      </c>
      <c r="I7" s="31">
        <f>F7-G7</f>
        <v>0</v>
      </c>
    </row>
    <row r="8" spans="1:9" x14ac:dyDescent="0.2">
      <c r="A8" s="24" t="s">
        <v>15</v>
      </c>
      <c r="B8" s="29"/>
      <c r="C8" s="30" t="s">
        <v>16</v>
      </c>
      <c r="D8" s="31">
        <v>0</v>
      </c>
      <c r="E8" s="31">
        <v>0</v>
      </c>
      <c r="F8" s="31">
        <f>D8+E8</f>
        <v>0</v>
      </c>
      <c r="G8" s="31">
        <v>0</v>
      </c>
      <c r="H8" s="31">
        <v>0</v>
      </c>
      <c r="I8" s="31">
        <f>F8-G8</f>
        <v>0</v>
      </c>
    </row>
    <row r="9" spans="1:9" ht="11.25" customHeight="1" x14ac:dyDescent="0.2">
      <c r="A9" s="24">
        <v>0</v>
      </c>
      <c r="B9" s="25" t="s">
        <v>17</v>
      </c>
      <c r="C9" s="26"/>
      <c r="D9" s="28">
        <f>SUM(D10:D17)</f>
        <v>454067003.69</v>
      </c>
      <c r="E9" s="28">
        <f>SUM(E10:E17)</f>
        <v>142332231.20999998</v>
      </c>
      <c r="F9" s="28">
        <f t="shared" ref="F9:I9" si="1">SUM(F10:F17)</f>
        <v>596399234.89999998</v>
      </c>
      <c r="G9" s="28">
        <f t="shared" si="1"/>
        <v>251509092.46000001</v>
      </c>
      <c r="H9" s="28">
        <f t="shared" si="1"/>
        <v>251294167.63</v>
      </c>
      <c r="I9" s="28">
        <f t="shared" si="1"/>
        <v>344890142.44</v>
      </c>
    </row>
    <row r="10" spans="1:9" x14ac:dyDescent="0.2">
      <c r="A10" s="24" t="s">
        <v>18</v>
      </c>
      <c r="B10" s="29"/>
      <c r="C10" s="30" t="s">
        <v>19</v>
      </c>
      <c r="D10" s="31">
        <v>446502945.81</v>
      </c>
      <c r="E10" s="31">
        <v>136314363.53999999</v>
      </c>
      <c r="F10" s="31">
        <f t="shared" ref="F10:F17" si="2">D10+E10</f>
        <v>582817309.35000002</v>
      </c>
      <c r="G10" s="31">
        <v>242925174</v>
      </c>
      <c r="H10" s="31">
        <v>242733542.27000001</v>
      </c>
      <c r="I10" s="31">
        <f t="shared" ref="I10:I17" si="3">F10-G10</f>
        <v>339892135.35000002</v>
      </c>
    </row>
    <row r="11" spans="1:9" x14ac:dyDescent="0.2">
      <c r="A11" s="24" t="s">
        <v>20</v>
      </c>
      <c r="B11" s="29"/>
      <c r="C11" s="30" t="s">
        <v>21</v>
      </c>
      <c r="D11" s="31">
        <v>0</v>
      </c>
      <c r="E11" s="31">
        <v>0</v>
      </c>
      <c r="F11" s="31">
        <f t="shared" si="2"/>
        <v>0</v>
      </c>
      <c r="G11" s="31">
        <v>0</v>
      </c>
      <c r="H11" s="31">
        <v>0</v>
      </c>
      <c r="I11" s="31">
        <f t="shared" si="3"/>
        <v>0</v>
      </c>
    </row>
    <row r="12" spans="1:9" x14ac:dyDescent="0.2">
      <c r="A12" s="24" t="s">
        <v>22</v>
      </c>
      <c r="B12" s="29"/>
      <c r="C12" s="30" t="s">
        <v>23</v>
      </c>
      <c r="D12" s="31">
        <v>7564057.8799999999</v>
      </c>
      <c r="E12" s="31">
        <v>6017867.6699999999</v>
      </c>
      <c r="F12" s="31">
        <f t="shared" si="2"/>
        <v>13581925.550000001</v>
      </c>
      <c r="G12" s="31">
        <v>8583918.4600000009</v>
      </c>
      <c r="H12" s="31">
        <v>8560625.3599999994</v>
      </c>
      <c r="I12" s="31">
        <f t="shared" si="3"/>
        <v>4998007.09</v>
      </c>
    </row>
    <row r="13" spans="1:9" x14ac:dyDescent="0.2">
      <c r="A13" s="24" t="s">
        <v>24</v>
      </c>
      <c r="B13" s="29"/>
      <c r="C13" s="30" t="s">
        <v>25</v>
      </c>
      <c r="D13" s="31">
        <v>0</v>
      </c>
      <c r="E13" s="31">
        <v>0</v>
      </c>
      <c r="F13" s="31">
        <f t="shared" si="2"/>
        <v>0</v>
      </c>
      <c r="G13" s="31">
        <v>0</v>
      </c>
      <c r="H13" s="31">
        <v>0</v>
      </c>
      <c r="I13" s="31">
        <f t="shared" si="3"/>
        <v>0</v>
      </c>
    </row>
    <row r="14" spans="1:9" x14ac:dyDescent="0.2">
      <c r="A14" s="24" t="s">
        <v>26</v>
      </c>
      <c r="B14" s="29"/>
      <c r="C14" s="30" t="s">
        <v>27</v>
      </c>
      <c r="D14" s="31">
        <v>0</v>
      </c>
      <c r="E14" s="31">
        <v>0</v>
      </c>
      <c r="F14" s="31">
        <f t="shared" si="2"/>
        <v>0</v>
      </c>
      <c r="G14" s="31">
        <v>0</v>
      </c>
      <c r="H14" s="31">
        <v>0</v>
      </c>
      <c r="I14" s="31">
        <f t="shared" si="3"/>
        <v>0</v>
      </c>
    </row>
    <row r="15" spans="1:9" x14ac:dyDescent="0.2">
      <c r="A15" s="24" t="s">
        <v>28</v>
      </c>
      <c r="B15" s="29"/>
      <c r="C15" s="30" t="s">
        <v>29</v>
      </c>
      <c r="D15" s="31">
        <v>0</v>
      </c>
      <c r="E15" s="31">
        <v>0</v>
      </c>
      <c r="F15" s="31">
        <f t="shared" si="2"/>
        <v>0</v>
      </c>
      <c r="G15" s="31">
        <v>0</v>
      </c>
      <c r="H15" s="31">
        <v>0</v>
      </c>
      <c r="I15" s="31">
        <f t="shared" si="3"/>
        <v>0</v>
      </c>
    </row>
    <row r="16" spans="1:9" x14ac:dyDescent="0.2">
      <c r="A16" s="24" t="s">
        <v>30</v>
      </c>
      <c r="B16" s="29"/>
      <c r="C16" s="30" t="s">
        <v>31</v>
      </c>
      <c r="D16" s="31">
        <v>0</v>
      </c>
      <c r="E16" s="31">
        <v>0</v>
      </c>
      <c r="F16" s="31">
        <f t="shared" si="2"/>
        <v>0</v>
      </c>
      <c r="G16" s="31">
        <v>0</v>
      </c>
      <c r="H16" s="31">
        <v>0</v>
      </c>
      <c r="I16" s="31">
        <f t="shared" si="3"/>
        <v>0</v>
      </c>
    </row>
    <row r="17" spans="1:9" x14ac:dyDescent="0.2">
      <c r="A17" s="24" t="s">
        <v>32</v>
      </c>
      <c r="B17" s="29"/>
      <c r="C17" s="30" t="s">
        <v>33</v>
      </c>
      <c r="D17" s="31">
        <v>0</v>
      </c>
      <c r="E17" s="31">
        <v>0</v>
      </c>
      <c r="F17" s="31">
        <f t="shared" si="2"/>
        <v>0</v>
      </c>
      <c r="G17" s="31">
        <v>0</v>
      </c>
      <c r="H17" s="31">
        <v>0</v>
      </c>
      <c r="I17" s="31">
        <f t="shared" si="3"/>
        <v>0</v>
      </c>
    </row>
    <row r="18" spans="1:9" ht="11.25" customHeight="1" x14ac:dyDescent="0.2">
      <c r="A18" s="24">
        <v>0</v>
      </c>
      <c r="B18" s="25" t="s">
        <v>34</v>
      </c>
      <c r="C18" s="26"/>
      <c r="D18" s="28">
        <f>SUM(D19:D21)</f>
        <v>5526454.2999999998</v>
      </c>
      <c r="E18" s="28">
        <f>SUM(E19:E21)</f>
        <v>1541423.82</v>
      </c>
      <c r="F18" s="28">
        <f t="shared" ref="F18:I18" si="4">SUM(F19:F21)</f>
        <v>7067878.1200000001</v>
      </c>
      <c r="G18" s="28">
        <f t="shared" si="4"/>
        <v>4639874.9800000004</v>
      </c>
      <c r="H18" s="28">
        <f t="shared" si="4"/>
        <v>4630677.42</v>
      </c>
      <c r="I18" s="28">
        <f t="shared" si="4"/>
        <v>2428003.1399999997</v>
      </c>
    </row>
    <row r="19" spans="1:9" x14ac:dyDescent="0.2">
      <c r="A19" s="24" t="s">
        <v>35</v>
      </c>
      <c r="B19" s="29"/>
      <c r="C19" s="30" t="s">
        <v>36</v>
      </c>
      <c r="D19" s="31">
        <v>5526454.2999999998</v>
      </c>
      <c r="E19" s="31">
        <v>1541423.82</v>
      </c>
      <c r="F19" s="31">
        <f t="shared" ref="F19:F21" si="5">D19+E19</f>
        <v>7067878.1200000001</v>
      </c>
      <c r="G19" s="31">
        <v>4639874.9800000004</v>
      </c>
      <c r="H19" s="31">
        <v>4630677.42</v>
      </c>
      <c r="I19" s="31">
        <f t="shared" ref="I19:I21" si="6">F19-G19</f>
        <v>2428003.1399999997</v>
      </c>
    </row>
    <row r="20" spans="1:9" ht="11.25" customHeight="1" x14ac:dyDescent="0.2">
      <c r="A20" s="24" t="s">
        <v>37</v>
      </c>
      <c r="B20" s="29"/>
      <c r="C20" s="30" t="s">
        <v>38</v>
      </c>
      <c r="D20" s="31">
        <v>0</v>
      </c>
      <c r="E20" s="31">
        <v>0</v>
      </c>
      <c r="F20" s="31">
        <f t="shared" si="5"/>
        <v>0</v>
      </c>
      <c r="G20" s="31">
        <v>0</v>
      </c>
      <c r="H20" s="31">
        <v>0</v>
      </c>
      <c r="I20" s="31">
        <f t="shared" si="6"/>
        <v>0</v>
      </c>
    </row>
    <row r="21" spans="1:9" x14ac:dyDescent="0.2">
      <c r="A21" s="24" t="s">
        <v>39</v>
      </c>
      <c r="B21" s="29"/>
      <c r="C21" s="30" t="s">
        <v>40</v>
      </c>
      <c r="D21" s="31">
        <v>0</v>
      </c>
      <c r="E21" s="31">
        <v>0</v>
      </c>
      <c r="F21" s="31">
        <f t="shared" si="5"/>
        <v>0</v>
      </c>
      <c r="G21" s="31">
        <v>0</v>
      </c>
      <c r="H21" s="31">
        <v>0</v>
      </c>
      <c r="I21" s="31">
        <f t="shared" si="6"/>
        <v>0</v>
      </c>
    </row>
    <row r="22" spans="1:9" x14ac:dyDescent="0.2">
      <c r="A22" s="24">
        <v>0</v>
      </c>
      <c r="B22" s="25" t="s">
        <v>41</v>
      </c>
      <c r="C22" s="26"/>
      <c r="D22" s="28">
        <f>SUM(D23:D24)</f>
        <v>0</v>
      </c>
      <c r="E22" s="28">
        <f>SUM(E23:E24)</f>
        <v>0</v>
      </c>
      <c r="F22" s="28">
        <f t="shared" ref="F22:I22" si="7">SUM(F23:F24)</f>
        <v>0</v>
      </c>
      <c r="G22" s="28">
        <f t="shared" si="7"/>
        <v>0</v>
      </c>
      <c r="H22" s="28">
        <f t="shared" si="7"/>
        <v>0</v>
      </c>
      <c r="I22" s="28">
        <f t="shared" si="7"/>
        <v>0</v>
      </c>
    </row>
    <row r="23" spans="1:9" x14ac:dyDescent="0.2">
      <c r="A23" s="24" t="s">
        <v>42</v>
      </c>
      <c r="B23" s="29"/>
      <c r="C23" s="30" t="s">
        <v>43</v>
      </c>
      <c r="D23" s="31">
        <v>0</v>
      </c>
      <c r="E23" s="31">
        <v>0</v>
      </c>
      <c r="F23" s="31">
        <f t="shared" ref="F23:F24" si="8">D23+E23</f>
        <v>0</v>
      </c>
      <c r="G23" s="31">
        <v>0</v>
      </c>
      <c r="H23" s="31">
        <v>0</v>
      </c>
      <c r="I23" s="31">
        <f t="shared" ref="I23:I24" si="9">F23-G23</f>
        <v>0</v>
      </c>
    </row>
    <row r="24" spans="1:9" x14ac:dyDescent="0.2">
      <c r="A24" s="24" t="s">
        <v>44</v>
      </c>
      <c r="B24" s="29"/>
      <c r="C24" s="30" t="s">
        <v>45</v>
      </c>
      <c r="D24" s="31">
        <v>0</v>
      </c>
      <c r="E24" s="31">
        <v>0</v>
      </c>
      <c r="F24" s="31">
        <f t="shared" si="8"/>
        <v>0</v>
      </c>
      <c r="G24" s="31">
        <v>0</v>
      </c>
      <c r="H24" s="31">
        <v>0</v>
      </c>
      <c r="I24" s="31">
        <f t="shared" si="9"/>
        <v>0</v>
      </c>
    </row>
    <row r="25" spans="1:9" x14ac:dyDescent="0.2">
      <c r="A25" s="24">
        <v>0</v>
      </c>
      <c r="B25" s="25" t="s">
        <v>46</v>
      </c>
      <c r="C25" s="26"/>
      <c r="D25" s="28">
        <f>SUM(D26:D29)</f>
        <v>0</v>
      </c>
      <c r="E25" s="28">
        <f>SUM(E26:E29)</f>
        <v>0</v>
      </c>
      <c r="F25" s="28">
        <f t="shared" ref="F25:I25" si="10">SUM(F26:F29)</f>
        <v>0</v>
      </c>
      <c r="G25" s="28">
        <f t="shared" si="10"/>
        <v>0</v>
      </c>
      <c r="H25" s="28">
        <f t="shared" si="10"/>
        <v>0</v>
      </c>
      <c r="I25" s="28">
        <f t="shared" si="10"/>
        <v>0</v>
      </c>
    </row>
    <row r="26" spans="1:9" x14ac:dyDescent="0.2">
      <c r="A26" s="24" t="s">
        <v>47</v>
      </c>
      <c r="B26" s="29"/>
      <c r="C26" s="30" t="s">
        <v>48</v>
      </c>
      <c r="D26" s="31">
        <v>0</v>
      </c>
      <c r="E26" s="31">
        <v>0</v>
      </c>
      <c r="F26" s="31">
        <f t="shared" ref="F26:F29" si="11">D26+E26</f>
        <v>0</v>
      </c>
      <c r="G26" s="31">
        <v>0</v>
      </c>
      <c r="H26" s="31">
        <v>0</v>
      </c>
      <c r="I26" s="31">
        <f t="shared" ref="I26:I29" si="12">F26-G26</f>
        <v>0</v>
      </c>
    </row>
    <row r="27" spans="1:9" x14ac:dyDescent="0.2">
      <c r="A27" s="24" t="s">
        <v>49</v>
      </c>
      <c r="B27" s="29"/>
      <c r="C27" s="30" t="s">
        <v>50</v>
      </c>
      <c r="D27" s="31">
        <v>0</v>
      </c>
      <c r="E27" s="31">
        <v>0</v>
      </c>
      <c r="F27" s="31">
        <f t="shared" si="11"/>
        <v>0</v>
      </c>
      <c r="G27" s="31">
        <v>0</v>
      </c>
      <c r="H27" s="31">
        <v>0</v>
      </c>
      <c r="I27" s="31">
        <f t="shared" si="12"/>
        <v>0</v>
      </c>
    </row>
    <row r="28" spans="1:9" x14ac:dyDescent="0.2">
      <c r="A28" s="24" t="s">
        <v>51</v>
      </c>
      <c r="B28" s="29"/>
      <c r="C28" s="30" t="s">
        <v>52</v>
      </c>
      <c r="D28" s="31">
        <v>0</v>
      </c>
      <c r="E28" s="31">
        <v>0</v>
      </c>
      <c r="F28" s="31">
        <f t="shared" si="11"/>
        <v>0</v>
      </c>
      <c r="G28" s="31">
        <v>0</v>
      </c>
      <c r="H28" s="31">
        <v>0</v>
      </c>
      <c r="I28" s="31">
        <f t="shared" si="12"/>
        <v>0</v>
      </c>
    </row>
    <row r="29" spans="1:9" x14ac:dyDescent="0.2">
      <c r="A29" s="24" t="s">
        <v>53</v>
      </c>
      <c r="B29" s="29"/>
      <c r="C29" s="30" t="s">
        <v>54</v>
      </c>
      <c r="D29" s="31">
        <v>0</v>
      </c>
      <c r="E29" s="31">
        <v>0</v>
      </c>
      <c r="F29" s="31">
        <f t="shared" si="11"/>
        <v>0</v>
      </c>
      <c r="G29" s="31">
        <v>0</v>
      </c>
      <c r="H29" s="31">
        <v>0</v>
      </c>
      <c r="I29" s="31">
        <f t="shared" si="12"/>
        <v>0</v>
      </c>
    </row>
    <row r="30" spans="1:9" x14ac:dyDescent="0.2">
      <c r="A30" s="24">
        <v>0</v>
      </c>
      <c r="B30" s="25" t="s">
        <v>55</v>
      </c>
      <c r="C30" s="26"/>
      <c r="D30" s="28">
        <f>SUM(D31)</f>
        <v>0</v>
      </c>
      <c r="E30" s="28">
        <f t="shared" ref="E30:I30" si="13">SUM(E31)</f>
        <v>0</v>
      </c>
      <c r="F30" s="28">
        <f t="shared" si="13"/>
        <v>0</v>
      </c>
      <c r="G30" s="28">
        <f t="shared" si="13"/>
        <v>0</v>
      </c>
      <c r="H30" s="28">
        <f t="shared" si="13"/>
        <v>0</v>
      </c>
      <c r="I30" s="28">
        <f t="shared" si="13"/>
        <v>0</v>
      </c>
    </row>
    <row r="31" spans="1:9" x14ac:dyDescent="0.2">
      <c r="A31" s="24" t="s">
        <v>56</v>
      </c>
      <c r="B31" s="29"/>
      <c r="C31" s="30" t="s">
        <v>57</v>
      </c>
      <c r="D31" s="31">
        <v>0</v>
      </c>
      <c r="E31" s="31">
        <v>0</v>
      </c>
      <c r="F31" s="31">
        <f t="shared" ref="F31:F34" si="14">D31+E31</f>
        <v>0</v>
      </c>
      <c r="G31" s="31">
        <v>0</v>
      </c>
      <c r="H31" s="31">
        <v>0</v>
      </c>
      <c r="I31" s="31">
        <f t="shared" ref="I31:I34" si="15">F31-G31</f>
        <v>0</v>
      </c>
    </row>
    <row r="32" spans="1:9" x14ac:dyDescent="0.2">
      <c r="A32" s="24" t="s">
        <v>58</v>
      </c>
      <c r="B32" s="30" t="s">
        <v>59</v>
      </c>
      <c r="C32" s="30"/>
      <c r="D32" s="28">
        <v>0</v>
      </c>
      <c r="E32" s="28">
        <v>0</v>
      </c>
      <c r="F32" s="28">
        <f t="shared" si="14"/>
        <v>0</v>
      </c>
      <c r="G32" s="28">
        <v>0</v>
      </c>
      <c r="H32" s="28">
        <v>0</v>
      </c>
      <c r="I32" s="28">
        <f t="shared" si="15"/>
        <v>0</v>
      </c>
    </row>
    <row r="33" spans="1:9" x14ac:dyDescent="0.2">
      <c r="A33" s="24" t="s">
        <v>60</v>
      </c>
      <c r="B33" s="30" t="s">
        <v>61</v>
      </c>
      <c r="C33" s="30"/>
      <c r="D33" s="28">
        <v>0</v>
      </c>
      <c r="E33" s="28">
        <v>0</v>
      </c>
      <c r="F33" s="28">
        <f t="shared" si="14"/>
        <v>0</v>
      </c>
      <c r="G33" s="28">
        <v>0</v>
      </c>
      <c r="H33" s="28">
        <v>0</v>
      </c>
      <c r="I33" s="28">
        <f t="shared" si="15"/>
        <v>0</v>
      </c>
    </row>
    <row r="34" spans="1:9" x14ac:dyDescent="0.2">
      <c r="A34" s="24" t="s">
        <v>62</v>
      </c>
      <c r="B34" s="30" t="s">
        <v>63</v>
      </c>
      <c r="C34" s="30"/>
      <c r="D34" s="28">
        <v>0</v>
      </c>
      <c r="E34" s="28">
        <v>0</v>
      </c>
      <c r="F34" s="28">
        <f t="shared" si="14"/>
        <v>0</v>
      </c>
      <c r="G34" s="28">
        <v>0</v>
      </c>
      <c r="H34" s="28">
        <v>0</v>
      </c>
      <c r="I34" s="28">
        <f t="shared" si="15"/>
        <v>0</v>
      </c>
    </row>
    <row r="35" spans="1:9" x14ac:dyDescent="0.2">
      <c r="A35" s="32"/>
      <c r="B35" s="33"/>
      <c r="C35" s="34"/>
      <c r="D35" s="35"/>
      <c r="E35" s="35"/>
      <c r="F35" s="35"/>
      <c r="G35" s="35"/>
      <c r="H35" s="35"/>
      <c r="I35" s="36"/>
    </row>
    <row r="36" spans="1:9" ht="15" customHeight="1" x14ac:dyDescent="0.2">
      <c r="A36" s="37" t="s">
        <v>64</v>
      </c>
      <c r="B36" s="38"/>
      <c r="C36" s="39"/>
      <c r="D36" s="40">
        <f t="shared" ref="D36:I36" si="16">+D6+D9+D18+D22+D25+D30</f>
        <v>459593457.99000001</v>
      </c>
      <c r="E36" s="40">
        <f t="shared" si="16"/>
        <v>143873655.02999997</v>
      </c>
      <c r="F36" s="40">
        <f t="shared" si="16"/>
        <v>603467113.01999998</v>
      </c>
      <c r="G36" s="40">
        <f t="shared" si="16"/>
        <v>256148967.44</v>
      </c>
      <c r="H36" s="40">
        <f t="shared" si="16"/>
        <v>255924845.04999998</v>
      </c>
      <c r="I36" s="40">
        <f t="shared" si="16"/>
        <v>347318145.57999998</v>
      </c>
    </row>
    <row r="37" spans="1:9" x14ac:dyDescent="0.2">
      <c r="A37" s="4" t="s">
        <v>65</v>
      </c>
      <c r="B37" s="41"/>
      <c r="C37" s="41"/>
      <c r="D37" s="41"/>
      <c r="E37" s="41"/>
      <c r="F37" s="41"/>
      <c r="G37" s="41"/>
      <c r="H37" s="41"/>
      <c r="I37" s="42"/>
    </row>
    <row r="38" spans="1:9" x14ac:dyDescent="0.2">
      <c r="D38" s="43"/>
      <c r="E38" s="43"/>
      <c r="F38" s="43"/>
      <c r="G38" s="43"/>
      <c r="H38" s="43"/>
    </row>
  </sheetData>
  <sheetProtection formatCells="0" formatColumns="0" formatRows="0" autoFilter="0"/>
  <protectedRanges>
    <protectedRange sqref="B37:I65519 C36:I36" name="Rango1"/>
    <protectedRange sqref="C30:D30 C6:D6 C18:D18 C22:D22 C25:D25 C35:F35 B7:D8 B10:D17 B19:D21 B23:D24 B26:D29 B31:D34 E6:I8 E10:F34 G10:I35 C9:I9" name="Rango1_3"/>
    <protectedRange sqref="D4:I5" name="Rango1_2_2"/>
  </protectedRanges>
  <mergeCells count="5">
    <mergeCell ref="A1:I1"/>
    <mergeCell ref="A2:C4"/>
    <mergeCell ref="D2:H2"/>
    <mergeCell ref="I2:I3"/>
    <mergeCell ref="A36:C36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2021-10-22T17:12:58Z</dcterms:created>
  <dcterms:modified xsi:type="dcterms:W3CDTF">2021-10-22T17:13:17Z</dcterms:modified>
</cp:coreProperties>
</file>