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1-contable/excel/"/>
    </mc:Choice>
  </mc:AlternateContent>
  <xr:revisionPtr revIDLastSave="0" documentId="8_{2168CF56-6F82-4EA3-878E-CF1AA14EBB2A}" xr6:coauthVersionLast="45" xr6:coauthVersionMax="45" xr10:uidLastSave="{00000000-0000-0000-0000-000000000000}"/>
  <bookViews>
    <workbookView xWindow="-120" yWindow="-120" windowWidth="29040" windowHeight="15840" xr2:uid="{EF37FC93-3892-427E-8235-A4C7FB239AA0}"/>
  </bookViews>
  <sheets>
    <sheet name="E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'ESF '!$B$3:$H$40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3" i="1" l="1"/>
  <c r="H47" i="1" s="1"/>
  <c r="H49" i="1" s="1"/>
  <c r="G43" i="1"/>
  <c r="G47" i="1" s="1"/>
  <c r="H36" i="1"/>
  <c r="G36" i="1"/>
  <c r="H31" i="1"/>
  <c r="G31" i="1"/>
  <c r="C29" i="1"/>
  <c r="D27" i="1"/>
  <c r="C27" i="1"/>
  <c r="H25" i="1"/>
  <c r="H27" i="1" s="1"/>
  <c r="G25" i="1"/>
  <c r="G27" i="1" s="1"/>
  <c r="H15" i="1"/>
  <c r="G15" i="1"/>
  <c r="D14" i="1"/>
  <c r="D29" i="1" s="1"/>
  <c r="C14" i="1"/>
  <c r="G49" i="1" l="1"/>
</calcChain>
</file>

<file path=xl/sharedStrings.xml><?xml version="1.0" encoding="utf-8"?>
<sst xmlns="http://schemas.openxmlformats.org/spreadsheetml/2006/main" count="66" uniqueCount="65">
  <si>
    <t>Instituto de Infraestructura Fisica Educativa  de Guanajuato
Estado de Situación Financiera
Al  30 de Septiembre de 2020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</si>
  <si>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</si>
  <si>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</si>
  <si>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</si>
  <si>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</si>
  <si>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</si>
  <si>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</si>
  <si>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</si>
  <si>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</si>
  <si>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</si>
  <si>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</si>
  <si>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</si>
  <si>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</si>
  <si>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</si>
  <si>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</si>
  <si>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</si>
  <si>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</si>
  <si>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</si>
  <si>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</si>
  <si>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</si>
  <si>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 Circulante</t>
  </si>
  <si>
    <t>Total de Pasivo Circulante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</si>
  <si>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</si>
  <si>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</si>
  <si>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</si>
  <si>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</si>
  <si>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</si>
  <si>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</si>
  <si>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</si>
  <si>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</si>
  <si>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</si>
  <si>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</si>
  <si>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</si>
  <si>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</si>
  <si>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</si>
  <si>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</si>
  <si>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</si>
  <si>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</si>
  <si>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</si>
  <si>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 No Circulante</t>
  </si>
  <si>
    <t>Total de Activo No Circulante</t>
  </si>
  <si>
    <t>Total del Pasivo</t>
  </si>
  <si>
    <t>Total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</si>
  <si>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</si>
  <si>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</si>
  <si>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</si>
  <si>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</si>
  <si>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</si>
  <si>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</si>
  <si>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</si>
  <si>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</si>
  <si>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</si>
  <si>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</si>
  <si>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</si>
  <si>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</si>
  <si>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</si>
  <si>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</si>
  <si>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</si>
  <si>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</si>
  <si>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“Bajo protesta de decir verdad declaramos que los Estados Financieros y sus notas, son razonablemente correctos y son responsabilidad del emisor”.</t>
  </si>
  <si>
    <t>___________________________</t>
  </si>
  <si>
    <t>Ing. Pedro Peredo Medina</t>
  </si>
  <si>
    <t>C.P. Cecilio Zamarripa Aguirre</t>
  </si>
  <si>
    <t xml:space="preserve">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</si>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</sst>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5" fillId="0" borderId="1" xfId="2" applyFont="1" applyBorder="1" applyAlignment="1" applyProtection="1">
      <alignment horizontal="left" vertical="top" wrapText="1"/>
      <protection locked="0"/>
    </xf>
    <xf numFmtId="0" fontId="6" fillId="0" borderId="2" xfId="2" applyFont="1" applyBorder="1" applyAlignment="1" applyProtection="1">
      <alignment horizontal="left" vertical="center" wrapText="1" indent="4"/>
      <protection locked="0"/>
    </xf>
    <xf numFmtId="0" fontId="3" fillId="0" borderId="2" xfId="2" applyFont="1" applyBorder="1" applyAlignment="1" applyProtection="1">
      <alignment horizontal="center" vertical="top"/>
      <protection locked="0"/>
    </xf>
    <xf numFmtId="0" fontId="5" fillId="0" borderId="2" xfId="2" applyFont="1" applyBorder="1" applyAlignment="1" applyProtection="1">
      <alignment horizontal="left" vertical="top" wrapText="1"/>
      <protection locked="0"/>
    </xf>
    <xf numFmtId="0" fontId="6" fillId="0" borderId="3" xfId="2" applyFont="1" applyBorder="1" applyAlignment="1" applyProtection="1">
      <alignment horizontal="left" vertical="center" wrapText="1" indent="4"/>
      <protection locked="0"/>
    </xf>
    <xf numFmtId="0" fontId="3" fillId="0" borderId="0" xfId="2" applyFont="1" applyAlignment="1" applyProtection="1">
      <alignment vertical="top"/>
      <protection locked="0"/>
    </xf>
    <xf numFmtId="0" fontId="3" fillId="0" borderId="4" xfId="2" applyFont="1" applyBorder="1" applyAlignment="1" applyProtection="1">
      <alignment horizontal="left" vertical="top" wrapText="1"/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3" fillId="0" borderId="0" xfId="2" applyFont="1" applyAlignment="1" applyProtection="1">
      <alignment horizontal="left" vertical="top" wrapText="1"/>
      <protection locked="0"/>
    </xf>
    <xf numFmtId="0" fontId="3" fillId="0" borderId="5" xfId="2" applyFont="1" applyBorder="1" applyAlignment="1" applyProtection="1">
      <alignment horizontal="center" vertical="center" wrapText="1"/>
      <protection locked="0"/>
    </xf>
    <xf numFmtId="0" fontId="3" fillId="0" borderId="4" xfId="2" applyFont="1" applyBorder="1" applyAlignment="1" applyProtection="1">
      <alignment vertical="top" wrapText="1"/>
      <protection locked="0"/>
    </xf>
    <xf numFmtId="4" fontId="3" fillId="0" borderId="0" xfId="3" applyNumberFormat="1" applyFont="1" applyAlignment="1" applyProtection="1">
      <alignment vertical="top" wrapText="1"/>
      <protection locked="0"/>
    </xf>
    <xf numFmtId="4" fontId="4" fillId="0" borderId="5" xfId="2" applyNumberFormat="1" applyFont="1" applyBorder="1" applyAlignment="1" applyProtection="1">
      <alignment vertical="top"/>
      <protection locked="0"/>
    </xf>
    <xf numFmtId="0" fontId="4" fillId="0" borderId="4" xfId="2" applyFont="1" applyBorder="1" applyAlignment="1" applyProtection="1">
      <alignment horizontal="left" vertical="top" wrapText="1"/>
      <protection locked="0"/>
    </xf>
    <xf numFmtId="3" fontId="4" fillId="0" borderId="0" xfId="3" applyNumberFormat="1" applyFont="1" applyAlignment="1" applyProtection="1">
      <alignment vertical="top" wrapText="1"/>
      <protection locked="0"/>
    </xf>
    <xf numFmtId="0" fontId="4" fillId="0" borderId="0" xfId="2" applyFont="1" applyAlignment="1" applyProtection="1">
      <alignment horizontal="center" vertical="top"/>
      <protection locked="0"/>
    </xf>
    <xf numFmtId="0" fontId="4" fillId="0" borderId="0" xfId="2" applyFont="1" applyAlignment="1" applyProtection="1">
      <alignment horizontal="left" vertical="top" wrapText="1"/>
      <protection locked="0"/>
    </xf>
    <xf numFmtId="3" fontId="4" fillId="0" borderId="5" xfId="3" applyNumberFormat="1" applyFont="1" applyBorder="1" applyAlignment="1" applyProtection="1">
      <alignment vertical="top" wrapText="1"/>
      <protection locked="0"/>
    </xf>
    <xf numFmtId="0" fontId="7" fillId="0" borderId="4" xfId="2" applyFont="1" applyBorder="1" applyAlignment="1" applyProtection="1">
      <alignment horizontal="left" vertical="top" wrapText="1"/>
      <protection locked="0"/>
    </xf>
    <xf numFmtId="3" fontId="3" fillId="0" borderId="0" xfId="3" applyNumberFormat="1" applyFont="1" applyAlignment="1" applyProtection="1">
      <alignment vertical="top" wrapText="1"/>
      <protection locked="0"/>
    </xf>
    <xf numFmtId="3" fontId="3" fillId="0" borderId="5" xfId="3" applyNumberFormat="1" applyFont="1" applyBorder="1" applyAlignment="1" applyProtection="1">
      <alignment vertical="top" wrapText="1"/>
      <protection locked="0"/>
    </xf>
    <xf numFmtId="0" fontId="7" fillId="0" borderId="0" xfId="2" applyFont="1" applyAlignment="1" applyProtection="1">
      <alignment horizontal="left" vertical="top" wrapText="1"/>
      <protection locked="0"/>
    </xf>
    <xf numFmtId="0" fontId="4" fillId="0" borderId="0" xfId="2" applyFont="1" applyAlignment="1" applyProtection="1">
      <alignment horizontal="left" vertical="top"/>
      <protection locked="0"/>
    </xf>
    <xf numFmtId="3" fontId="4" fillId="0" borderId="0" xfId="2" applyNumberFormat="1" applyFont="1" applyAlignment="1" applyProtection="1">
      <alignment vertical="top" wrapText="1"/>
      <protection locked="0"/>
    </xf>
    <xf numFmtId="0" fontId="5" fillId="0" borderId="0" xfId="2" applyFont="1" applyAlignment="1" applyProtection="1">
      <alignment horizontal="left" vertical="top" wrapText="1"/>
      <protection locked="0"/>
    </xf>
    <xf numFmtId="0" fontId="4" fillId="0" borderId="4" xfId="2" applyFont="1" applyBorder="1" applyAlignment="1" applyProtection="1">
      <alignment vertical="top" wrapText="1"/>
      <protection locked="0"/>
    </xf>
    <xf numFmtId="0" fontId="4" fillId="0" borderId="0" xfId="2" applyFont="1" applyAlignment="1" applyProtection="1">
      <alignment vertical="top" wrapText="1"/>
      <protection locked="0"/>
    </xf>
    <xf numFmtId="4" fontId="4" fillId="0" borderId="0" xfId="2" applyNumberFormat="1" applyFont="1" applyAlignment="1" applyProtection="1">
      <alignment vertical="top"/>
      <protection locked="0"/>
    </xf>
    <xf numFmtId="0" fontId="4" fillId="0" borderId="4" xfId="2" applyFont="1" applyBorder="1" applyAlignment="1" applyProtection="1">
      <alignment vertical="top"/>
      <protection locked="0"/>
    </xf>
    <xf numFmtId="164" fontId="4" fillId="0" borderId="0" xfId="3" applyNumberFormat="1" applyFont="1" applyAlignment="1" applyProtection="1">
      <alignment vertical="top" wrapText="1"/>
      <protection locked="0"/>
    </xf>
    <xf numFmtId="3" fontId="4" fillId="0" borderId="0" xfId="2" applyNumberFormat="1" applyFont="1" applyAlignment="1" applyProtection="1">
      <alignment vertical="top"/>
      <protection locked="0"/>
    </xf>
    <xf numFmtId="164" fontId="3" fillId="0" borderId="0" xfId="3" applyNumberFormat="1" applyFont="1" applyAlignment="1" applyProtection="1">
      <alignment vertical="top" wrapText="1"/>
      <protection locked="0"/>
    </xf>
    <xf numFmtId="0" fontId="8" fillId="0" borderId="0" xfId="2" applyFont="1" applyAlignment="1" applyProtection="1">
      <alignment horizontal="center" vertical="top"/>
      <protection locked="0"/>
    </xf>
    <xf numFmtId="0" fontId="2" fillId="0" borderId="4" xfId="2" applyBorder="1" applyAlignment="1" applyProtection="1">
      <alignment vertical="top" wrapText="1"/>
      <protection locked="0"/>
    </xf>
    <xf numFmtId="0" fontId="4" fillId="0" borderId="6" xfId="2" applyFont="1" applyBorder="1" applyAlignment="1" applyProtection="1">
      <alignment vertical="top" wrapText="1"/>
      <protection locked="0"/>
    </xf>
    <xf numFmtId="0" fontId="4" fillId="0" borderId="7" xfId="2" applyFont="1" applyBorder="1" applyAlignment="1" applyProtection="1">
      <alignment vertical="top" wrapText="1"/>
      <protection locked="0"/>
    </xf>
    <xf numFmtId="4" fontId="4" fillId="0" borderId="7" xfId="2" applyNumberFormat="1" applyFont="1" applyBorder="1" applyAlignment="1" applyProtection="1">
      <alignment vertical="top"/>
      <protection locked="0"/>
    </xf>
    <xf numFmtId="4" fontId="4" fillId="0" borderId="8" xfId="2" applyNumberFormat="1" applyFont="1" applyBorder="1" applyAlignment="1" applyProtection="1">
      <alignment vertical="top"/>
      <protection locked="0"/>
    </xf>
    <xf numFmtId="0" fontId="2" fillId="3" borderId="0" xfId="0" applyFont="1" applyFill="1" applyAlignment="1" applyProtection="1">
      <alignment horizontal="center"/>
      <protection locked="0"/>
    </xf>
    <xf numFmtId="43" fontId="2" fillId="3" borderId="0" xfId="1" applyFont="1" applyFill="1"/>
    <xf numFmtId="0" fontId="10" fillId="3" borderId="0" xfId="0" applyFont="1" applyFill="1"/>
    <xf numFmtId="0" fontId="2" fillId="3" borderId="0" xfId="0" applyFont="1" applyFill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2" fillId="3" borderId="0" xfId="0" applyFont="1" applyFill="1" applyAlignment="1" applyProtection="1">
      <alignment horizontal="center" vertical="top" wrapText="1"/>
      <protection locked="0"/>
    </xf>
    <xf numFmtId="43" fontId="2" fillId="3" borderId="0" xfId="1" applyFont="1" applyFill="1" applyAlignment="1">
      <alignment vertical="top"/>
    </xf>
  </cellXfs>
  <cellStyles count="4">
    <cellStyle name="Millares" xfId="1" builtinId="3"/>
    <cellStyle name="Millares 2 4 2 2" xfId="3" xr:uid="{06575431-C4C3-4CF2-B790-7F61E2948258}"/>
    <cellStyle name="Normal" xfId="0" builtinId="0"/>
    <cellStyle name="Normal 2 2" xfId="2" xr:uid="{7956D179-F7D3-4D02-B56F-B1AF1E6BB4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UENTA%20PUBLICA%203ER%20TRIMESTRE%202020%20CONTABL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03253-BA47-42C6-BD78-41CFEBBF6FF3}">
  <sheetPr>
    <tabColor rgb="FF00CC99"/>
    <pageSetUpPr fitToPage="1"/>
  </sheetPr>
  <dimension ref="B2:I58"/>
  <sheetViews>
    <sheetView showGridLines="0" tabSelected="1" topLeftCell="A16" zoomScaleNormal="100" zoomScaleSheetLayoutView="100" workbookViewId="0">
      <selection activeCell="B2" sqref="B2:H2"/>
    </sheetView>
  </sheetViews>
  <sheetFormatPr baseColWidth="10" defaultColWidth="12" defaultRowHeight="11.25" x14ac:dyDescent="0.2"/>
  <cols>
    <col min="1" max="1" width="12" style="4"/>
    <col min="2" max="2" width="61.83203125" style="32" customWidth="1"/>
    <col min="3" max="3" width="14.83203125" style="32" customWidth="1"/>
    <col min="4" max="4" width="14.83203125" style="33" customWidth="1"/>
    <col min="5" max="5" width="1" style="33" customWidth="1"/>
    <col min="6" max="6" width="61.83203125" style="33" customWidth="1"/>
    <col min="7" max="8" width="14.83203125" style="33" customWidth="1"/>
    <col min="9" max="16384" width="12" style="4"/>
  </cols>
  <sheetData>
    <row r="2" spans="2:8" ht="39.950000000000003" customHeight="1" x14ac:dyDescent="0.2">
      <c r="B2" s="1" t="s">
        <v>0</v>
      </c>
      <c r="C2" s="2"/>
      <c r="D2" s="2"/>
      <c r="E2" s="2"/>
      <c r="F2" s="2"/>
      <c r="G2" s="2"/>
      <c r="H2" s="3"/>
    </row>
    <row r="3" spans="2:8" s="10" customFormat="1" ht="15" x14ac:dyDescent="0.2">
      <c r="B3" s="5" t="s">
        <v>1</v>
      </c>
      <c r="C3" s="6">
        <v>2020</v>
      </c>
      <c r="D3" s="6">
        <v>2019</v>
      </c>
      <c r="E3" s="7"/>
      <c r="F3" s="8" t="s">
        <v>2</v>
      </c>
      <c r="G3" s="6">
        <v>2020</v>
      </c>
      <c r="H3" s="9">
        <v>2019</v>
      </c>
    </row>
    <row r="4" spans="2:8" s="10" customFormat="1" x14ac:dyDescent="0.2">
      <c r="B4" s="11"/>
      <c r="C4" s="12"/>
      <c r="D4" s="12"/>
      <c r="E4" s="13"/>
      <c r="F4" s="14"/>
      <c r="G4" s="12"/>
      <c r="H4" s="15"/>
    </row>
    <row r="5" spans="2:8" x14ac:dyDescent="0.2">
      <c r="B5" s="16" t="s">
        <v>3</v>
      </c>
      <c r="C5" s="17"/>
      <c r="D5" s="17"/>
      <c r="E5" s="4"/>
      <c r="F5" s="14" t="s">
        <v>4</v>
      </c>
      <c r="G5" s="17"/>
      <c r="H5" s="18"/>
    </row>
    <row r="6" spans="2:8" x14ac:dyDescent="0.2">
      <c r="B6" s="19" t="s">
        <v>5</v>
      </c>
      <c r="C6" s="20">
        <v>111942035.84</v>
      </c>
      <c r="D6" s="20">
        <v>124005827.3</v>
      </c>
      <c r="E6" s="21"/>
      <c r="F6" s="22" t="s">
        <v>6</v>
      </c>
      <c r="G6" s="20">
        <v>14167566.789999999</v>
      </c>
      <c r="H6" s="23">
        <v>16757693.119999999</v>
      </c>
    </row>
    <row r="7" spans="2:8" x14ac:dyDescent="0.2">
      <c r="B7" s="19" t="s">
        <v>7</v>
      </c>
      <c r="C7" s="20">
        <v>27754603.579999998</v>
      </c>
      <c r="D7" s="20">
        <v>11829632.4</v>
      </c>
      <c r="E7" s="21"/>
      <c r="F7" s="22" t="s">
        <v>8</v>
      </c>
      <c r="G7" s="20">
        <v>0</v>
      </c>
      <c r="H7" s="23">
        <v>0</v>
      </c>
    </row>
    <row r="8" spans="2:8" x14ac:dyDescent="0.2">
      <c r="B8" s="19" t="s">
        <v>9</v>
      </c>
      <c r="C8" s="20">
        <v>38968286.189999998</v>
      </c>
      <c r="D8" s="20">
        <v>44569741.640000001</v>
      </c>
      <c r="E8" s="21"/>
      <c r="F8" s="22" t="s">
        <v>10</v>
      </c>
      <c r="G8" s="20">
        <v>0</v>
      </c>
      <c r="H8" s="23">
        <v>0</v>
      </c>
    </row>
    <row r="9" spans="2:8" x14ac:dyDescent="0.2">
      <c r="B9" s="19" t="s">
        <v>11</v>
      </c>
      <c r="C9" s="20">
        <v>0</v>
      </c>
      <c r="D9" s="20">
        <v>0</v>
      </c>
      <c r="E9" s="21"/>
      <c r="F9" s="22" t="s">
        <v>12</v>
      </c>
      <c r="G9" s="20">
        <v>0</v>
      </c>
      <c r="H9" s="23">
        <v>0</v>
      </c>
    </row>
    <row r="10" spans="2:8" x14ac:dyDescent="0.2">
      <c r="B10" s="19" t="s">
        <v>13</v>
      </c>
      <c r="C10" s="20">
        <v>0</v>
      </c>
      <c r="D10" s="20">
        <v>0</v>
      </c>
      <c r="E10" s="21"/>
      <c r="F10" s="22" t="s">
        <v>14</v>
      </c>
      <c r="G10" s="20">
        <v>0</v>
      </c>
      <c r="H10" s="23">
        <v>0</v>
      </c>
    </row>
    <row r="11" spans="2:8" ht="22.5" x14ac:dyDescent="0.2">
      <c r="B11" s="19" t="s">
        <v>15</v>
      </c>
      <c r="C11" s="20">
        <v>0</v>
      </c>
      <c r="D11" s="20">
        <v>0</v>
      </c>
      <c r="E11" s="21"/>
      <c r="F11" s="22" t="s">
        <v>16</v>
      </c>
      <c r="G11" s="20">
        <v>1450072652.4000001</v>
      </c>
      <c r="H11" s="23">
        <v>1203113786.3</v>
      </c>
    </row>
    <row r="12" spans="2:8" x14ac:dyDescent="0.2">
      <c r="B12" s="19" t="s">
        <v>17</v>
      </c>
      <c r="C12" s="20">
        <v>1439933506.23</v>
      </c>
      <c r="D12" s="20">
        <v>1188673345.8800001</v>
      </c>
      <c r="E12" s="21"/>
      <c r="F12" s="22" t="s">
        <v>18</v>
      </c>
      <c r="G12" s="20">
        <v>0</v>
      </c>
      <c r="H12" s="23">
        <v>0</v>
      </c>
    </row>
    <row r="13" spans="2:8" x14ac:dyDescent="0.2">
      <c r="B13" s="19"/>
      <c r="C13" s="20"/>
      <c r="D13" s="20"/>
      <c r="E13" s="21"/>
      <c r="F13" s="22" t="s">
        <v>19</v>
      </c>
      <c r="G13" s="20">
        <v>0</v>
      </c>
      <c r="H13" s="23">
        <v>0</v>
      </c>
    </row>
    <row r="14" spans="2:8" x14ac:dyDescent="0.2">
      <c r="B14" s="24" t="s">
        <v>20</v>
      </c>
      <c r="C14" s="25">
        <f>SUM(C6:C12)</f>
        <v>1618598431.8400002</v>
      </c>
      <c r="D14" s="25">
        <f>SUM(D6:D12)</f>
        <v>1369078547.22</v>
      </c>
      <c r="E14" s="21"/>
      <c r="F14" s="22"/>
      <c r="G14" s="25"/>
      <c r="H14" s="26"/>
    </row>
    <row r="15" spans="2:8" x14ac:dyDescent="0.2">
      <c r="B15" s="11"/>
      <c r="C15" s="25"/>
      <c r="D15" s="25"/>
      <c r="E15" s="13"/>
      <c r="F15" s="27" t="s">
        <v>21</v>
      </c>
      <c r="G15" s="25">
        <f>SUM(G6:G13)</f>
        <v>1464240219.1900001</v>
      </c>
      <c r="H15" s="26">
        <f>SUM(H6:H13)</f>
        <v>1219871479.4199998</v>
      </c>
    </row>
    <row r="16" spans="2:8" x14ac:dyDescent="0.2">
      <c r="B16" s="11" t="s">
        <v>22</v>
      </c>
      <c r="C16" s="20"/>
      <c r="D16" s="20"/>
      <c r="E16" s="21"/>
      <c r="F16" s="14"/>
      <c r="G16" s="25"/>
      <c r="H16" s="26"/>
    </row>
    <row r="17" spans="2:9" x14ac:dyDescent="0.2">
      <c r="B17" s="19" t="s">
        <v>23</v>
      </c>
      <c r="C17" s="20">
        <v>0</v>
      </c>
      <c r="D17" s="20">
        <v>0</v>
      </c>
      <c r="E17" s="13"/>
      <c r="F17" s="14" t="s">
        <v>24</v>
      </c>
      <c r="G17" s="25"/>
      <c r="H17" s="26"/>
    </row>
    <row r="18" spans="2:9" x14ac:dyDescent="0.2">
      <c r="B18" s="19" t="s">
        <v>25</v>
      </c>
      <c r="C18" s="20">
        <v>0</v>
      </c>
      <c r="D18" s="20">
        <v>0</v>
      </c>
      <c r="E18" s="21"/>
      <c r="F18" s="22" t="s">
        <v>26</v>
      </c>
      <c r="G18" s="20">
        <v>0</v>
      </c>
      <c r="H18" s="23">
        <v>0</v>
      </c>
    </row>
    <row r="19" spans="2:9" x14ac:dyDescent="0.2">
      <c r="B19" s="19" t="s">
        <v>27</v>
      </c>
      <c r="C19" s="20">
        <v>2737863880.2399998</v>
      </c>
      <c r="D19" s="20">
        <v>2571862035.3299999</v>
      </c>
      <c r="E19" s="21"/>
      <c r="F19" s="22" t="s">
        <v>28</v>
      </c>
      <c r="G19" s="20">
        <v>0</v>
      </c>
      <c r="H19" s="23">
        <v>0</v>
      </c>
    </row>
    <row r="20" spans="2:9" x14ac:dyDescent="0.2">
      <c r="B20" s="19" t="s">
        <v>29</v>
      </c>
      <c r="C20" s="20">
        <v>41325983.5</v>
      </c>
      <c r="D20" s="20">
        <v>38868408.490000002</v>
      </c>
      <c r="E20" s="21"/>
      <c r="F20" s="22" t="s">
        <v>30</v>
      </c>
      <c r="G20" s="20">
        <v>0</v>
      </c>
      <c r="H20" s="23">
        <v>0</v>
      </c>
    </row>
    <row r="21" spans="2:9" x14ac:dyDescent="0.2">
      <c r="B21" s="19" t="s">
        <v>31</v>
      </c>
      <c r="C21" s="20">
        <v>0</v>
      </c>
      <c r="D21" s="20">
        <v>0</v>
      </c>
      <c r="E21" s="21"/>
      <c r="F21" s="22" t="s">
        <v>32</v>
      </c>
      <c r="G21" s="20">
        <v>0</v>
      </c>
      <c r="H21" s="23">
        <v>0</v>
      </c>
    </row>
    <row r="22" spans="2:9" x14ac:dyDescent="0.2">
      <c r="B22" s="19" t="s">
        <v>33</v>
      </c>
      <c r="C22" s="20">
        <v>-31049809.18</v>
      </c>
      <c r="D22" s="20">
        <v>-31049809.18</v>
      </c>
      <c r="E22" s="21"/>
      <c r="F22" s="28" t="s">
        <v>34</v>
      </c>
      <c r="G22" s="20">
        <v>0</v>
      </c>
      <c r="H22" s="23">
        <v>0</v>
      </c>
    </row>
    <row r="23" spans="2:9" x14ac:dyDescent="0.2">
      <c r="B23" s="19" t="s">
        <v>35</v>
      </c>
      <c r="C23" s="20">
        <v>0</v>
      </c>
      <c r="D23" s="20">
        <v>0</v>
      </c>
      <c r="E23" s="21"/>
      <c r="F23" s="22" t="s">
        <v>36</v>
      </c>
      <c r="G23" s="20">
        <v>0</v>
      </c>
      <c r="H23" s="23">
        <v>0</v>
      </c>
    </row>
    <row r="24" spans="2:9" x14ac:dyDescent="0.2">
      <c r="B24" s="19" t="s">
        <v>37</v>
      </c>
      <c r="C24" s="20">
        <v>0</v>
      </c>
      <c r="D24" s="20">
        <v>0</v>
      </c>
      <c r="E24" s="13"/>
      <c r="F24" s="22"/>
      <c r="G24" s="20"/>
      <c r="H24" s="23"/>
    </row>
    <row r="25" spans="2:9" x14ac:dyDescent="0.2">
      <c r="B25" s="19" t="s">
        <v>38</v>
      </c>
      <c r="C25" s="20">
        <v>0</v>
      </c>
      <c r="D25" s="20">
        <v>0</v>
      </c>
      <c r="E25" s="21"/>
      <c r="F25" s="27" t="s">
        <v>39</v>
      </c>
      <c r="G25" s="25">
        <f>SUM(G18:G23)</f>
        <v>0</v>
      </c>
      <c r="H25" s="26">
        <f>SUM(H18:H23)</f>
        <v>0</v>
      </c>
    </row>
    <row r="26" spans="2:9" s="10" customFormat="1" x14ac:dyDescent="0.2">
      <c r="B26" s="19"/>
      <c r="C26" s="20"/>
      <c r="D26" s="20"/>
      <c r="E26" s="13"/>
      <c r="F26" s="22"/>
      <c r="G26" s="25"/>
      <c r="H26" s="26"/>
    </row>
    <row r="27" spans="2:9" x14ac:dyDescent="0.2">
      <c r="B27" s="24" t="s">
        <v>40</v>
      </c>
      <c r="C27" s="25">
        <f>SUM(C17:C25)</f>
        <v>2748140054.5599999</v>
      </c>
      <c r="D27" s="25">
        <f>SUM(D17:D25)</f>
        <v>2579680634.6399999</v>
      </c>
      <c r="E27" s="21"/>
      <c r="F27" s="14" t="s">
        <v>41</v>
      </c>
      <c r="G27" s="25">
        <f>SUM(G25+G15)</f>
        <v>1464240219.1900001</v>
      </c>
      <c r="H27" s="26">
        <f>SUM(H15+H25)</f>
        <v>1219871479.4199998</v>
      </c>
    </row>
    <row r="28" spans="2:9" x14ac:dyDescent="0.2">
      <c r="B28" s="11"/>
      <c r="C28" s="29"/>
      <c r="D28" s="29"/>
      <c r="E28" s="4"/>
      <c r="F28" s="14"/>
      <c r="G28" s="25"/>
      <c r="H28" s="26"/>
    </row>
    <row r="29" spans="2:9" ht="12.75" x14ac:dyDescent="0.2">
      <c r="B29" s="11" t="s">
        <v>42</v>
      </c>
      <c r="C29" s="25">
        <f>C14+C27</f>
        <v>4366738486.3999996</v>
      </c>
      <c r="D29" s="25">
        <f>D14+D27</f>
        <v>3948759181.8599997</v>
      </c>
      <c r="E29" s="4"/>
      <c r="F29" s="30" t="s">
        <v>43</v>
      </c>
      <c r="G29" s="25"/>
      <c r="H29" s="26"/>
    </row>
    <row r="30" spans="2:9" x14ac:dyDescent="0.2">
      <c r="B30" s="31"/>
      <c r="E30" s="13"/>
      <c r="F30" s="14"/>
      <c r="G30" s="25"/>
      <c r="H30" s="26"/>
    </row>
    <row r="31" spans="2:9" x14ac:dyDescent="0.2">
      <c r="B31" s="34"/>
      <c r="C31" s="35"/>
      <c r="D31" s="35"/>
      <c r="E31" s="21"/>
      <c r="F31" s="27" t="s">
        <v>44</v>
      </c>
      <c r="G31" s="25">
        <f>SUM(G32:G34)</f>
        <v>2935983503.5</v>
      </c>
      <c r="H31" s="26">
        <f>SUM(H32:H34)</f>
        <v>2759807888.73</v>
      </c>
      <c r="I31" s="36"/>
    </row>
    <row r="32" spans="2:9" x14ac:dyDescent="0.2">
      <c r="B32" s="34"/>
      <c r="C32" s="35"/>
      <c r="D32" s="35"/>
      <c r="E32" s="21"/>
      <c r="F32" s="22" t="s">
        <v>45</v>
      </c>
      <c r="G32" s="20">
        <v>2935983503.5</v>
      </c>
      <c r="H32" s="23">
        <v>2759807888.73</v>
      </c>
    </row>
    <row r="33" spans="2:9" x14ac:dyDescent="0.2">
      <c r="B33" s="34"/>
      <c r="C33" s="35"/>
      <c r="D33" s="35"/>
      <c r="E33" s="21"/>
      <c r="F33" s="22" t="s">
        <v>46</v>
      </c>
      <c r="G33" s="20">
        <v>0</v>
      </c>
      <c r="H33" s="23">
        <v>0</v>
      </c>
    </row>
    <row r="34" spans="2:9" x14ac:dyDescent="0.2">
      <c r="B34" s="34"/>
      <c r="C34" s="35"/>
      <c r="D34" s="35"/>
      <c r="E34" s="21"/>
      <c r="F34" s="22" t="s">
        <v>47</v>
      </c>
      <c r="G34" s="20">
        <v>0</v>
      </c>
      <c r="H34" s="23">
        <v>0</v>
      </c>
    </row>
    <row r="35" spans="2:9" x14ac:dyDescent="0.2">
      <c r="B35" s="34"/>
      <c r="C35" s="35"/>
      <c r="D35" s="35"/>
      <c r="E35" s="13"/>
      <c r="F35" s="22"/>
      <c r="G35" s="20"/>
      <c r="H35" s="23"/>
    </row>
    <row r="36" spans="2:9" x14ac:dyDescent="0.2">
      <c r="B36" s="34"/>
      <c r="C36" s="35"/>
      <c r="D36" s="35"/>
      <c r="E36" s="21"/>
      <c r="F36" s="27" t="s">
        <v>48</v>
      </c>
      <c r="G36" s="25">
        <f>SUM(G37:G41)</f>
        <v>-33485236.290000003</v>
      </c>
      <c r="H36" s="26">
        <f>SUM(H37:H41)</f>
        <v>-30920186.290000003</v>
      </c>
    </row>
    <row r="37" spans="2:9" x14ac:dyDescent="0.2">
      <c r="B37" s="34"/>
      <c r="C37" s="35"/>
      <c r="D37" s="35"/>
      <c r="E37" s="21"/>
      <c r="F37" s="22" t="s">
        <v>49</v>
      </c>
      <c r="G37" s="20">
        <v>8858195.3000000007</v>
      </c>
      <c r="H37" s="23">
        <v>6422347.2599999998</v>
      </c>
    </row>
    <row r="38" spans="2:9" x14ac:dyDescent="0.2">
      <c r="B38" s="34"/>
      <c r="C38" s="35"/>
      <c r="D38" s="35"/>
      <c r="E38" s="21"/>
      <c r="F38" s="22" t="s">
        <v>50</v>
      </c>
      <c r="G38" s="20">
        <v>-42344582.490000002</v>
      </c>
      <c r="H38" s="23">
        <v>-37342686.490000002</v>
      </c>
    </row>
    <row r="39" spans="2:9" x14ac:dyDescent="0.2">
      <c r="B39" s="34"/>
      <c r="C39" s="37"/>
      <c r="D39" s="37"/>
      <c r="E39" s="21"/>
      <c r="F39" s="22" t="s">
        <v>51</v>
      </c>
      <c r="G39" s="20">
        <v>0</v>
      </c>
      <c r="H39" s="23">
        <v>0</v>
      </c>
      <c r="I39" s="36"/>
    </row>
    <row r="40" spans="2:9" x14ac:dyDescent="0.2">
      <c r="B40" s="34"/>
      <c r="C40" s="35"/>
      <c r="D40" s="35"/>
      <c r="E40" s="38"/>
      <c r="F40" s="22" t="s">
        <v>52</v>
      </c>
      <c r="G40" s="20">
        <v>0</v>
      </c>
      <c r="H40" s="23">
        <v>0</v>
      </c>
    </row>
    <row r="41" spans="2:9" x14ac:dyDescent="0.2">
      <c r="B41" s="34"/>
      <c r="C41" s="35"/>
      <c r="D41" s="35"/>
      <c r="F41" s="22" t="s">
        <v>53</v>
      </c>
      <c r="G41" s="20">
        <v>1150.9000000000001</v>
      </c>
      <c r="H41" s="23">
        <v>152.94</v>
      </c>
    </row>
    <row r="42" spans="2:9" x14ac:dyDescent="0.2">
      <c r="B42" s="34"/>
      <c r="C42" s="35"/>
      <c r="D42" s="35"/>
      <c r="F42" s="22"/>
      <c r="G42" s="20"/>
      <c r="H42" s="23"/>
    </row>
    <row r="43" spans="2:9" ht="21" x14ac:dyDescent="0.2">
      <c r="B43" s="34"/>
      <c r="F43" s="27" t="s">
        <v>54</v>
      </c>
      <c r="G43" s="25">
        <f>SUM(G44:G45)</f>
        <v>0</v>
      </c>
      <c r="H43" s="26">
        <f>SUM(H44:H45)</f>
        <v>0</v>
      </c>
    </row>
    <row r="44" spans="2:9" x14ac:dyDescent="0.2">
      <c r="B44" s="31"/>
      <c r="F44" s="22" t="s">
        <v>55</v>
      </c>
      <c r="G44" s="20">
        <v>0</v>
      </c>
      <c r="H44" s="23">
        <v>0</v>
      </c>
    </row>
    <row r="45" spans="2:9" x14ac:dyDescent="0.2">
      <c r="B45" s="31"/>
      <c r="F45" s="22" t="s">
        <v>56</v>
      </c>
      <c r="G45" s="20">
        <v>0</v>
      </c>
      <c r="H45" s="23">
        <v>0</v>
      </c>
    </row>
    <row r="46" spans="2:9" x14ac:dyDescent="0.2">
      <c r="B46" s="31"/>
      <c r="F46" s="22"/>
      <c r="G46" s="20"/>
      <c r="H46" s="23"/>
    </row>
    <row r="47" spans="2:9" ht="12.75" x14ac:dyDescent="0.2">
      <c r="B47" s="39"/>
      <c r="F47" s="14" t="s">
        <v>57</v>
      </c>
      <c r="G47" s="25">
        <f>SUM(G43+G36+G31)</f>
        <v>2902498267.21</v>
      </c>
      <c r="H47" s="26">
        <f>SUM(H43+H36+H31)</f>
        <v>2728887702.4400001</v>
      </c>
    </row>
    <row r="48" spans="2:9" x14ac:dyDescent="0.2">
      <c r="B48" s="31"/>
      <c r="F48" s="14"/>
      <c r="G48" s="25"/>
      <c r="H48" s="26"/>
    </row>
    <row r="49" spans="2:9" x14ac:dyDescent="0.2">
      <c r="B49" s="31"/>
      <c r="F49" s="14" t="s">
        <v>58</v>
      </c>
      <c r="G49" s="25">
        <f>G47+G27</f>
        <v>4366738486.3999996</v>
      </c>
      <c r="H49" s="26">
        <f>H47+H27</f>
        <v>3948759181.8599997</v>
      </c>
    </row>
    <row r="50" spans="2:9" x14ac:dyDescent="0.2">
      <c r="B50" s="40"/>
      <c r="C50" s="41"/>
      <c r="D50" s="42"/>
      <c r="E50" s="42"/>
      <c r="F50" s="42"/>
      <c r="G50" s="42"/>
      <c r="H50" s="43"/>
    </row>
    <row r="51" spans="2:9" x14ac:dyDescent="0.2">
      <c r="B51" t="s">
        <v>59</v>
      </c>
    </row>
    <row r="52" spans="2:9" x14ac:dyDescent="0.2">
      <c r="I52" s="33"/>
    </row>
    <row r="53" spans="2:9" x14ac:dyDescent="0.2">
      <c r="I53" s="33"/>
    </row>
    <row r="56" spans="2:9" ht="12.75" x14ac:dyDescent="0.2">
      <c r="B56" s="44" t="s">
        <v>60</v>
      </c>
      <c r="C56" s="44"/>
      <c r="D56" s="45"/>
      <c r="E56" s="46"/>
      <c r="F56" s="47" t="s">
        <v>60</v>
      </c>
      <c r="G56" s="47"/>
    </row>
    <row r="57" spans="2:9" ht="12.75" x14ac:dyDescent="0.2">
      <c r="B57" s="48" t="s">
        <v>61</v>
      </c>
      <c r="C57" s="48"/>
      <c r="D57" s="45"/>
      <c r="E57" s="45"/>
      <c r="F57" s="49" t="s">
        <v>62</v>
      </c>
      <c r="G57" s="49"/>
    </row>
    <row r="58" spans="2:9" ht="12.75" x14ac:dyDescent="0.2">
      <c r="B58" s="50" t="s">
        <v>63</v>
      </c>
      <c r="C58" s="50"/>
      <c r="D58" s="51"/>
      <c r="E58" s="51"/>
      <c r="F58" s="50" t="s">
        <v>64</v>
      </c>
      <c r="G58" s="50"/>
    </row>
  </sheetData>
  <sheetProtection formatCells="0" formatColumns="0" formatRows="0" autoFilter="0"/>
  <mergeCells count="7">
    <mergeCell ref="B2:H2"/>
    <mergeCell ref="B56:C56"/>
    <mergeCell ref="F56:G56"/>
    <mergeCell ref="B57:C57"/>
    <mergeCell ref="F57:G57"/>
    <mergeCell ref="B58:C58"/>
    <mergeCell ref="F58:G58"/>
  </mergeCells>
  <printOptions horizontalCentered="1" verticalCentered="1"/>
  <pageMargins left="0.59055118110236227" right="0.59055118110236227" top="0.78740157480314965" bottom="0.78740157480314965" header="0" footer="0"/>
  <pageSetup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2020-10-20T22:32:35Z</dcterms:created>
  <dcterms:modified xsi:type="dcterms:W3CDTF">2020-10-20T22:32:59Z</dcterms:modified>
</cp:coreProperties>
</file>