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gda cadena\OneDrive\SUBIR\1er-trimestre\trimestral\3-programatico\excel\"/>
    </mc:Choice>
  </mc:AlternateContent>
  <bookViews>
    <workbookView xWindow="0" yWindow="0" windowWidth="15630" windowHeight="10290"/>
  </bookViews>
  <sheets>
    <sheet name="PPI" sheetId="1" r:id="rId1"/>
    <sheet name="PK TRIM" sheetId="2" r:id="rId2"/>
  </sheets>
  <externalReferences>
    <externalReference r:id="rId3"/>
    <externalReference r:id="rId4"/>
    <externalReference r:id="rId5"/>
    <externalReference r:id="rId6"/>
    <externalReference r:id="rId7"/>
    <externalReference r:id="rId8"/>
    <externalReference r:id="rId9"/>
  </externalReferences>
  <definedNames>
    <definedName name="A">[1]ECABR!#REF!</definedName>
    <definedName name="A_impresión_IM">[1]ECABR!#REF!</definedName>
    <definedName name="abc">[2]TOTAL!#REF!</definedName>
    <definedName name="Abr">#REF!</definedName>
    <definedName name="_xlnm.Extract">[4]EGRESOS!#REF!</definedName>
    <definedName name="B">[4]EGRESOS!#REF!</definedName>
    <definedName name="BASE">#REF!</definedName>
    <definedName name="_xlnm.Database">[5]REPORTO!#REF!</definedName>
    <definedName name="CAS">[4]EGRESOS!#REF!</definedName>
    <definedName name="cba">[2]TOTAL!#REF!</definedName>
    <definedName name="ELOY">#REF!</definedName>
    <definedName name="Ene">#REF!</definedName>
    <definedName name="Feb">#REF!</definedName>
    <definedName name="Fecha">#REF!</definedName>
    <definedName name="HF">[6]T1705HF!$B$20:$B$20</definedName>
    <definedName name="ju">[5]REPORTO!#REF!</definedName>
    <definedName name="Jul">#REF!</definedName>
    <definedName name="Jun">#REF!</definedName>
    <definedName name="mao">[1]ECABR!#REF!</definedName>
    <definedName name="Mar">#REF!</definedName>
    <definedName name="May">#REF!</definedName>
    <definedName name="N">#REF!</definedName>
    <definedName name="NOTAS">[1]ECABR!#REF!</definedName>
    <definedName name="REPORTO">#REF!</definedName>
    <definedName name="TCAIE">[7]CH1902!$B$20:$B$20</definedName>
    <definedName name="TCFEEIS">#REF!</definedName>
    <definedName name="TRASP">#REF!</definedName>
    <definedName name="U">#REF!</definedName>
    <definedName name="x">#REF!</definedName>
    <definedName name="YAO">#REF!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2" i="2" l="1"/>
  <c r="N12" i="2"/>
  <c r="M12" i="2"/>
  <c r="L12" i="2"/>
  <c r="H12" i="2"/>
  <c r="G12" i="2"/>
  <c r="F12" i="2"/>
  <c r="O11" i="2"/>
  <c r="N11" i="2"/>
  <c r="H11" i="2"/>
  <c r="M11" i="2" s="1"/>
  <c r="G11" i="2"/>
  <c r="F11" i="2"/>
  <c r="O10" i="2"/>
  <c r="N10" i="2"/>
  <c r="H10" i="2"/>
  <c r="M10" i="2" s="1"/>
  <c r="G10" i="2"/>
  <c r="F10" i="2"/>
  <c r="N13" i="1"/>
  <c r="M13" i="1"/>
  <c r="L13" i="1"/>
  <c r="K13" i="1"/>
  <c r="I13" i="1"/>
  <c r="J13" i="1" s="1"/>
  <c r="H13" i="1"/>
  <c r="Q12" i="1"/>
  <c r="P12" i="1"/>
  <c r="O12" i="1"/>
  <c r="Q11" i="1"/>
  <c r="P11" i="1"/>
  <c r="O11" i="1"/>
  <c r="Q10" i="1"/>
  <c r="P10" i="1"/>
  <c r="O10" i="1"/>
  <c r="O13" i="1" s="1"/>
  <c r="L11" i="2" l="1"/>
  <c r="L10" i="2"/>
</calcChain>
</file>

<file path=xl/comments1.xml><?xml version="1.0" encoding="utf-8"?>
<comments xmlns="http://schemas.openxmlformats.org/spreadsheetml/2006/main">
  <authors>
    <author>DGCG</author>
    <author>Magda Karina Cádena Hernández</author>
  </authors>
  <commentList>
    <comment ref="O7" authorId="0" shapeId="0">
      <text>
        <r>
          <rPr>
            <b/>
            <sz val="9"/>
            <color indexed="81"/>
            <rFont val="Tahoma"/>
            <family val="2"/>
          </rPr>
          <t>DGCG:</t>
        </r>
        <r>
          <rPr>
            <sz val="9"/>
            <color indexed="81"/>
            <rFont val="Tahoma"/>
            <family val="2"/>
          </rPr>
          <t xml:space="preserve">
Modificado menos devengado</t>
        </r>
      </text>
    </comment>
    <comment ref="F10" authorId="1" shapeId="0">
      <text>
        <r>
          <rPr>
            <b/>
            <sz val="9"/>
            <color indexed="81"/>
            <rFont val="Tahoma"/>
            <family val="2"/>
          </rPr>
          <t>Q0303 6220 y 3510  FDOS 
 2519824101
 2519824401
2519824301</t>
        </r>
      </text>
    </comment>
    <comment ref="F11" authorId="1" shapeId="0">
      <text>
        <r>
          <rPr>
            <b/>
            <sz val="9"/>
            <color indexed="81"/>
            <rFont val="Tahoma"/>
            <family val="2"/>
          </rPr>
          <t>Q0303 5290 2519824101</t>
        </r>
      </text>
    </comment>
    <comment ref="F12" authorId="1" shapeId="0">
      <text>
        <r>
          <rPr>
            <b/>
            <sz val="9"/>
            <color indexed="81"/>
            <rFont val="Tahoma"/>
            <family val="2"/>
          </rPr>
          <t>q2089 1519811100</t>
        </r>
      </text>
    </comment>
  </commentList>
</comments>
</file>

<file path=xl/sharedStrings.xml><?xml version="1.0" encoding="utf-8"?>
<sst xmlns="http://schemas.openxmlformats.org/spreadsheetml/2006/main" count="81" uniqueCount="54">
  <si>
    <t>PROGRAMAS Y PROYECTOS DE INVERSIÓN</t>
  </si>
  <si>
    <t>Del 1 de Enero al 31 de Marzo del 2020</t>
  </si>
  <si>
    <t>Ente Público:</t>
  </si>
  <si>
    <t>INSTITUTO DE INFRAESTRUCTURA FÍSICA EDUCATIVA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</si>
  <si>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</si>
  <si>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</si>
  <si>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</si>
  <si>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</si>
  <si>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</si>
  <si>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</si>
  <si>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</si>
  <si>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</si>
  <si>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</si>
  <si>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</si>
  <si>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</si>
  <si>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</si>
  <si>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</si>
  <si>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</si>
  <si>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</si>
  <si>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</si>
  <si>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</si>
  <si>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</si>
  <si>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</si>
  <si>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</si>
  <si>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Q0303</t>
  </si>
  <si>
    <t>Programa Anual de Obra de Infraestructura Educativa.- Fondo de Aportaciones Multiples (FAM)</t>
  </si>
  <si>
    <t>Construir nuevos espacios para los planteles educativos</t>
  </si>
  <si>
    <t>Equipar los planteles de nueva creación con mobiliario</t>
  </si>
  <si>
    <t>Q2089</t>
  </si>
  <si>
    <t>Fortalecimiento para la ejecución del Programa de Certificados de Infraestructura Escolar</t>
  </si>
  <si>
    <t>Integrar avances físicos y financieros en la ejecución de los recursos del Programa de Certificados de Infraestructura Educativa</t>
  </si>
  <si>
    <t>Total del Gasto</t>
  </si>
  <si>
    <t>Bajo protesta de decir verdad declaramos que los Estados Financieros y sus Notas son razonablemente correctos y responsabilidad del emisor</t>
  </si>
  <si>
    <t>_________________________________________________</t>
  </si>
  <si>
    <t>Ing. Pedro Peredo Medina</t>
  </si>
  <si>
    <t>C.P. Cecilio Zamarripa Aguirre</t>
  </si>
  <si>
    <t>Director General</t>
  </si>
  <si>
    <t>Director Administrativo</t>
  </si>
  <si>
    <t>INSTITUTO DE INFRAESTRUCTURA FISICA EDUCATIVA DE GUANAJUATO</t>
  </si>
  <si>
    <t>Clave del Programa/ Proyecto</t>
  </si>
  <si>
    <t>Nombre</t>
  </si>
  <si>
    <t>Descripción</t>
  </si>
  <si>
    <t>Inversión</t>
  </si>
  <si>
    <t>Metas</t>
  </si>
  <si>
    <t>% Avance Metas</t>
  </si>
  <si>
    <t>Programado</t>
  </si>
  <si>
    <t>Alcanzado</t>
  </si>
  <si>
    <t>Devengado / Modificado</t>
  </si>
  <si>
    <t>Alcanzado/ Programado</t>
  </si>
  <si>
    <t>Alcanzado/ Modificado</t>
  </si>
  <si>
    <t>Construcción de nuevos espacios para los planteles educativos</t>
  </si>
  <si>
    <t>Equipar los planteles de nueva creación con mobiliario (mesas,sillas,muebles de guardado y pizarrones)</t>
  </si>
  <si>
    <t>Bajo protesta de decir verdad declaramos que los Estados Financieros y sus Notas son razonablemente correctos y responsabilidad del emisor.</t>
  </si>
  <si>
    <t>_________________________________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</si>
</sst>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quot;$&quot;* #,##0.00_-;_-&quot;$&quot;* &quot;-&quot;??_-;_-@_-"/>
    <numFmt numFmtId="43" formatCode="_-* #,##0.00_-;\-* #,##0.00_-;_-* &quot;-&quot;??_-;_-@_-"/>
    <numFmt numFmtId="164" formatCode="_-&quot;$&quot;* #,##0_-;\-&quot;$&quot;* #,##0_-;_-&quot;$&quot;* &quot;-&quot;??_-;_-@_-"/>
    <numFmt numFmtId="165" formatCode="0.0"/>
  </numFmts>
  <fonts count="12" x14ac:knownFonts="1">
    <font>
      <sz val="11"/>
      <color theme="1"/>
      <name val="Calibri"/>
      <family val="2"/>
      <scheme val="minor"/>
    </font>
    <font>
      <sz val="11"/>
      <color theme="1"/>
      <name val="Calibri"/>
      <family val="2"/>
      <scheme val="minor"/>
    </font>
    <font>
      <sz val="11"/>
      <color theme="1"/>
      <name val="Arial"/>
      <family val="2"/>
    </font>
    <font>
      <b/>
      <sz val="10"/>
      <name val="Arial"/>
      <family val="2"/>
    </font>
    <font>
      <sz val="10"/>
      <name val="Arial"/>
      <family val="2"/>
    </font>
    <font>
      <sz val="10"/>
      <color theme="1"/>
      <name val="Arial"/>
      <family val="2"/>
    </font>
    <font>
      <b/>
      <sz val="10"/>
      <color theme="1"/>
      <name val="Arial"/>
      <family val="2"/>
    </font>
    <font>
      <sz val="11"/>
      <color indexed="8"/>
      <name val="Calibri"/>
      <family val="2"/>
    </font>
    <font>
      <b/>
      <sz val="11"/>
      <color theme="1"/>
      <name val="Arial"/>
      <family val="2"/>
    </font>
    <font>
      <b/>
      <sz val="9"/>
      <color indexed="81"/>
      <name val="Tahoma"/>
      <family val="2"/>
    </font>
    <font>
      <sz val="9"/>
      <color indexed="81"/>
      <name val="Tahoma"/>
      <family val="2"/>
    </font>
    <font>
      <sz val="10"/>
      <color theme="0"/>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3" fontId="7" fillId="0" borderId="0" applyFont="0" applyFill="0" applyBorder="0" applyAlignment="0" applyProtection="0"/>
  </cellStyleXfs>
  <cellXfs count="89">
    <xf numFmtId="0" fontId="0" fillId="0" borderId="0" xfId="0"/>
    <xf numFmtId="0" fontId="2" fillId="2" borderId="0" xfId="1" applyFont="1" applyFill="1"/>
    <xf numFmtId="0" fontId="3" fillId="3" borderId="0" xfId="1" applyFont="1" applyFill="1" applyBorder="1" applyAlignment="1">
      <alignment horizontal="center"/>
    </xf>
    <xf numFmtId="0" fontId="2" fillId="0" borderId="0" xfId="1" applyFont="1"/>
    <xf numFmtId="0" fontId="4" fillId="2" borderId="0" xfId="1" applyFont="1" applyFill="1"/>
    <xf numFmtId="0" fontId="5" fillId="2" borderId="0" xfId="1" applyFont="1" applyFill="1"/>
    <xf numFmtId="0" fontId="3" fillId="2" borderId="0" xfId="1" applyFont="1" applyFill="1" applyBorder="1" applyAlignment="1">
      <alignment horizontal="right"/>
    </xf>
    <xf numFmtId="0" fontId="3" fillId="2" borderId="1" xfId="1" applyNumberFormat="1" applyFont="1" applyFill="1" applyBorder="1" applyAlignment="1" applyProtection="1">
      <alignment horizontal="center"/>
      <protection locked="0"/>
    </xf>
    <xf numFmtId="44" fontId="4" fillId="2" borderId="0" xfId="2" applyFont="1" applyFill="1"/>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3" borderId="6" xfId="1" applyFont="1" applyFill="1" applyBorder="1" applyAlignment="1">
      <alignment horizontal="center" vertical="center" wrapText="1"/>
    </xf>
    <xf numFmtId="0" fontId="3" fillId="3" borderId="7" xfId="1" applyFont="1" applyFill="1" applyBorder="1" applyAlignment="1">
      <alignment horizontal="center" vertical="center" wrapText="1"/>
    </xf>
    <xf numFmtId="0" fontId="3" fillId="3" borderId="8"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6" fillId="3" borderId="6" xfId="1" applyFont="1" applyFill="1" applyBorder="1" applyAlignment="1">
      <alignment horizontal="center"/>
    </xf>
    <xf numFmtId="0" fontId="6" fillId="3" borderId="8" xfId="1" applyFont="1" applyFill="1" applyBorder="1" applyAlignment="1">
      <alignment horizontal="center"/>
    </xf>
    <xf numFmtId="0" fontId="3" fillId="3" borderId="10" xfId="1" applyFont="1" applyFill="1" applyBorder="1" applyAlignment="1">
      <alignment horizontal="center" vertical="center" wrapText="1"/>
    </xf>
    <xf numFmtId="0" fontId="3" fillId="3" borderId="0" xfId="1" applyFont="1" applyFill="1" applyBorder="1" applyAlignment="1">
      <alignment horizontal="center" vertical="center" wrapText="1"/>
    </xf>
    <xf numFmtId="0" fontId="3" fillId="3" borderId="11"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6" fillId="3" borderId="9" xfId="1" applyFont="1" applyFill="1" applyBorder="1" applyAlignment="1">
      <alignment horizontal="center" wrapText="1"/>
    </xf>
    <xf numFmtId="0" fontId="3" fillId="3" borderId="13"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3" borderId="15" xfId="1" applyFont="1" applyFill="1" applyBorder="1" applyAlignment="1">
      <alignment horizontal="center" vertical="center" wrapText="1"/>
    </xf>
    <xf numFmtId="0" fontId="3" fillId="3" borderId="15" xfId="1" applyFont="1" applyFill="1" applyBorder="1" applyAlignment="1">
      <alignment horizontal="center" vertical="center" wrapText="1"/>
    </xf>
    <xf numFmtId="49" fontId="3" fillId="3" borderId="9" xfId="1" applyNumberFormat="1" applyFont="1" applyFill="1" applyBorder="1" applyAlignment="1">
      <alignment horizontal="center" vertical="center" wrapText="1"/>
    </xf>
    <xf numFmtId="0" fontId="2" fillId="0" borderId="0" xfId="1" applyFont="1" applyFill="1"/>
    <xf numFmtId="0" fontId="2" fillId="0" borderId="9" xfId="1" applyFont="1" applyFill="1" applyBorder="1" applyAlignment="1">
      <alignment horizontal="center" vertical="center" wrapText="1"/>
    </xf>
    <xf numFmtId="0" fontId="2" fillId="0" borderId="9" xfId="1" applyFont="1" applyFill="1" applyBorder="1" applyAlignment="1">
      <alignment horizontal="center" vertical="center" wrapText="1"/>
    </xf>
    <xf numFmtId="0" fontId="2" fillId="0" borderId="9" xfId="1" applyFont="1" applyFill="1" applyBorder="1" applyAlignment="1">
      <alignment horizontal="right" vertical="center" wrapText="1"/>
    </xf>
    <xf numFmtId="3" fontId="2" fillId="0" borderId="9" xfId="2" applyNumberFormat="1" applyFont="1" applyFill="1" applyBorder="1" applyAlignment="1">
      <alignment vertical="center" wrapText="1"/>
    </xf>
    <xf numFmtId="9" fontId="2" fillId="0" borderId="9" xfId="3" applyFont="1" applyFill="1" applyBorder="1" applyAlignment="1">
      <alignment vertical="center"/>
    </xf>
    <xf numFmtId="3" fontId="2" fillId="0" borderId="0" xfId="1" applyNumberFormat="1" applyFont="1" applyFill="1"/>
    <xf numFmtId="3" fontId="2" fillId="0" borderId="9" xfId="4" applyNumberFormat="1" applyFont="1" applyFill="1" applyBorder="1" applyAlignment="1">
      <alignment vertical="center" wrapText="1"/>
    </xf>
    <xf numFmtId="0" fontId="8" fillId="2" borderId="0" xfId="1" applyFont="1" applyFill="1"/>
    <xf numFmtId="0" fontId="8" fillId="2" borderId="9" xfId="1" applyFont="1" applyFill="1" applyBorder="1" applyAlignment="1">
      <alignment horizontal="center" vertical="center" wrapText="1"/>
    </xf>
    <xf numFmtId="0" fontId="8" fillId="2" borderId="9" xfId="1" applyFont="1" applyFill="1" applyBorder="1" applyAlignment="1">
      <alignment horizontal="right" vertical="center" wrapText="1"/>
    </xf>
    <xf numFmtId="3" fontId="8" fillId="2" borderId="9" xfId="2" applyNumberFormat="1" applyFont="1" applyFill="1" applyBorder="1" applyAlignment="1">
      <alignment horizontal="right" vertical="center" wrapText="1"/>
    </xf>
    <xf numFmtId="9" fontId="8" fillId="2" borderId="9" xfId="3" applyFont="1" applyFill="1" applyBorder="1" applyAlignment="1">
      <alignment horizontal="center"/>
    </xf>
    <xf numFmtId="0" fontId="8" fillId="0" borderId="0" xfId="1" applyFont="1"/>
    <xf numFmtId="3" fontId="2" fillId="2" borderId="0" xfId="1" applyNumberFormat="1" applyFont="1" applyFill="1"/>
    <xf numFmtId="0" fontId="5" fillId="0" borderId="0" xfId="1" applyFont="1"/>
    <xf numFmtId="164" fontId="2" fillId="0" borderId="0" xfId="1" applyNumberFormat="1" applyFont="1"/>
    <xf numFmtId="0" fontId="2" fillId="0" borderId="0" xfId="1" applyFont="1" applyBorder="1" applyAlignment="1">
      <alignment horizontal="center"/>
    </xf>
    <xf numFmtId="0" fontId="2" fillId="2" borderId="0" xfId="1" applyFont="1" applyFill="1" applyAlignment="1">
      <alignment horizontal="center"/>
    </xf>
    <xf numFmtId="0" fontId="2" fillId="0" borderId="0" xfId="1" applyFont="1" applyBorder="1" applyAlignment="1"/>
    <xf numFmtId="0" fontId="2" fillId="0" borderId="3" xfId="1" applyFont="1" applyBorder="1" applyAlignment="1">
      <alignment horizontal="center"/>
    </xf>
    <xf numFmtId="0" fontId="2" fillId="0" borderId="0" xfId="1" applyFont="1" applyAlignment="1">
      <alignment horizontal="center"/>
    </xf>
    <xf numFmtId="0" fontId="2" fillId="0" borderId="0" xfId="1" applyFont="1" applyAlignment="1"/>
    <xf numFmtId="3" fontId="5" fillId="0" borderId="0" xfId="1" applyNumberFormat="1" applyFont="1"/>
    <xf numFmtId="165" fontId="5" fillId="0" borderId="0" xfId="1" applyNumberFormat="1" applyFont="1"/>
    <xf numFmtId="0" fontId="5" fillId="0" borderId="0" xfId="1" applyFont="1" applyFill="1"/>
    <xf numFmtId="0" fontId="3" fillId="0" borderId="0" xfId="1" applyFont="1" applyFill="1" applyBorder="1" applyAlignment="1">
      <alignment horizontal="center"/>
    </xf>
    <xf numFmtId="0" fontId="6" fillId="3" borderId="5" xfId="1" applyFont="1" applyFill="1" applyBorder="1" applyAlignment="1">
      <alignment horizontal="center" vertical="center" wrapText="1"/>
    </xf>
    <xf numFmtId="0" fontId="6" fillId="3" borderId="5" xfId="1" applyFont="1" applyFill="1" applyBorder="1" applyAlignment="1">
      <alignment horizontal="center" wrapText="1"/>
    </xf>
    <xf numFmtId="0" fontId="6" fillId="3" borderId="7" xfId="1" applyFont="1" applyFill="1" applyBorder="1" applyAlignment="1">
      <alignment horizontal="center"/>
    </xf>
    <xf numFmtId="0" fontId="6" fillId="0" borderId="0" xfId="1" applyFont="1" applyFill="1" applyBorder="1" applyAlignment="1">
      <alignment horizontal="center"/>
    </xf>
    <xf numFmtId="0" fontId="6" fillId="3" borderId="12" xfId="1" applyFont="1" applyFill="1" applyBorder="1" applyAlignment="1">
      <alignment horizontal="center" vertical="center" wrapText="1"/>
    </xf>
    <xf numFmtId="0" fontId="6" fillId="3" borderId="12" xfId="1" applyFont="1" applyFill="1" applyBorder="1" applyAlignment="1">
      <alignment horizontal="center" wrapText="1"/>
    </xf>
    <xf numFmtId="3" fontId="6" fillId="3" borderId="5" xfId="1" applyNumberFormat="1" applyFont="1" applyFill="1" applyBorder="1" applyAlignment="1">
      <alignment horizontal="center" wrapText="1"/>
    </xf>
    <xf numFmtId="0" fontId="6" fillId="3" borderId="5" xfId="1" applyFont="1" applyFill="1" applyBorder="1" applyAlignment="1">
      <alignment horizontal="center" wrapText="1"/>
    </xf>
    <xf numFmtId="165" fontId="6" fillId="3" borderId="5" xfId="1" applyNumberFormat="1" applyFont="1" applyFill="1" applyBorder="1" applyAlignment="1">
      <alignment horizontal="center" wrapText="1"/>
    </xf>
    <xf numFmtId="0" fontId="6" fillId="0" borderId="0" xfId="1" applyFont="1" applyFill="1" applyBorder="1" applyAlignment="1">
      <alignment horizontal="center" wrapText="1"/>
    </xf>
    <xf numFmtId="0" fontId="11" fillId="0" borderId="0" xfId="1" applyFont="1" applyFill="1"/>
    <xf numFmtId="0" fontId="5" fillId="0" borderId="9" xfId="1" applyFont="1" applyFill="1" applyBorder="1" applyAlignment="1">
      <alignment vertical="center"/>
    </xf>
    <xf numFmtId="0" fontId="5" fillId="0" borderId="9" xfId="1" applyFont="1" applyFill="1" applyBorder="1" applyAlignment="1">
      <alignment vertical="center" wrapText="1"/>
    </xf>
    <xf numFmtId="0" fontId="5" fillId="0" borderId="9" xfId="1" applyFont="1" applyFill="1" applyBorder="1" applyAlignment="1">
      <alignment horizontal="left" vertical="center" wrapText="1"/>
    </xf>
    <xf numFmtId="3" fontId="5" fillId="0" borderId="9" xfId="1" applyNumberFormat="1" applyFont="1" applyFill="1" applyBorder="1" applyAlignment="1">
      <alignment vertical="center"/>
    </xf>
    <xf numFmtId="1" fontId="5" fillId="0" borderId="9" xfId="1" applyNumberFormat="1" applyFont="1" applyFill="1" applyBorder="1" applyAlignment="1">
      <alignment vertical="center"/>
    </xf>
    <xf numFmtId="9" fontId="5" fillId="0" borderId="9" xfId="1" applyNumberFormat="1" applyFont="1" applyFill="1" applyBorder="1" applyAlignment="1">
      <alignment vertical="center"/>
    </xf>
    <xf numFmtId="9" fontId="5" fillId="0" borderId="0" xfId="1" applyNumberFormat="1" applyFont="1" applyFill="1" applyBorder="1" applyAlignment="1">
      <alignment vertical="center"/>
    </xf>
    <xf numFmtId="0" fontId="5" fillId="0" borderId="0" xfId="1" applyFont="1" applyBorder="1"/>
    <xf numFmtId="0" fontId="5" fillId="0" borderId="0" xfId="1" applyFont="1" applyBorder="1" applyAlignment="1">
      <alignment wrapText="1"/>
    </xf>
    <xf numFmtId="0" fontId="5" fillId="0" borderId="0" xfId="1" applyFont="1" applyBorder="1" applyAlignment="1">
      <alignment horizontal="left" wrapText="1"/>
    </xf>
    <xf numFmtId="164" fontId="5" fillId="0" borderId="0" xfId="2" applyNumberFormat="1" applyFont="1" applyBorder="1"/>
    <xf numFmtId="9" fontId="5" fillId="0" borderId="0" xfId="3" applyNumberFormat="1" applyFont="1" applyBorder="1"/>
    <xf numFmtId="9" fontId="5" fillId="0" borderId="0" xfId="3" applyNumberFormat="1" applyFont="1" applyFill="1" applyBorder="1"/>
    <xf numFmtId="0" fontId="5" fillId="0" borderId="0" xfId="1" applyFont="1" applyAlignment="1"/>
    <xf numFmtId="0" fontId="5" fillId="0" borderId="1" xfId="1" applyFont="1" applyBorder="1" applyAlignment="1">
      <alignment horizontal="center"/>
    </xf>
    <xf numFmtId="0" fontId="5" fillId="0" borderId="0" xfId="1" applyFont="1" applyBorder="1" applyAlignment="1">
      <alignment horizontal="center"/>
    </xf>
    <xf numFmtId="0" fontId="5" fillId="0" borderId="3" xfId="1" applyFont="1" applyBorder="1" applyAlignment="1">
      <alignment horizontal="center"/>
    </xf>
    <xf numFmtId="0" fontId="5" fillId="0" borderId="0" xfId="1" applyFont="1" applyAlignment="1">
      <alignment horizontal="center"/>
    </xf>
  </cellXfs>
  <cellStyles count="5">
    <cellStyle name="Millares 2 2 5 2" xfId="4"/>
    <cellStyle name="Moneda 3" xfId="2"/>
    <cellStyle name="Normal" xfId="0" builtinId="0"/>
    <cellStyle name="Normal 8" xfId="1"/>
    <cellStyle name="Porcentaje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agda%20cadena/OneDrive/SUBIR/INFORMACION%20FINAN%201ER%20TRIMESTRE%202020%20COMPLET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EAA"/>
      <sheetName val="EADOP"/>
      <sheetName val="EVHP"/>
      <sheetName val="EFE"/>
      <sheetName val="IPC"/>
      <sheetName val="Notas PE"/>
      <sheetName val="EA2"/>
      <sheetName val="ESF (2)"/>
      <sheetName val="ECSF (2)"/>
      <sheetName val="EAA (2)"/>
      <sheetName val="EADOP (2)"/>
      <sheetName val="EVHP (2)"/>
      <sheetName val="EFE (2)"/>
      <sheetName val="IPC (2)"/>
      <sheetName val="Notas PE (2)"/>
      <sheetName val="EAI"/>
      <sheetName val="CtasAdmvas 1"/>
      <sheetName val="CtasAdmvas  2"/>
      <sheetName val="CtasAdmvas 3"/>
      <sheetName val="COG"/>
      <sheetName val="CTG"/>
      <sheetName val="CFF"/>
      <sheetName val="EN"/>
      <sheetName val="ID"/>
      <sheetName val="GCP"/>
      <sheetName val="PPI"/>
      <sheetName val="PK TRIM"/>
      <sheetName val="IR"/>
      <sheetName val="FF"/>
      <sheetName val="IPF"/>
      <sheetName val="Esq Bur"/>
      <sheetName val="Rel Cta Banc"/>
      <sheetName val="MPASUB"/>
      <sheetName val="DGTOF"/>
      <sheetName val="informacion adicio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tint="0.39997558519241921"/>
  </sheetPr>
  <dimension ref="A1:T21"/>
  <sheetViews>
    <sheetView showGridLines="0" tabSelected="1" topLeftCell="A4" zoomScale="70" zoomScaleNormal="70" workbookViewId="0">
      <selection activeCell="F10" sqref="F10:K12"/>
    </sheetView>
  </sheetViews>
  <sheetFormatPr baseColWidth="10" defaultRowHeight="14.25" x14ac:dyDescent="0.2"/>
  <cols>
    <col min="1" max="1" width="2.140625" style="1" customWidth="1"/>
    <col min="2" max="2" width="3.7109375" style="3" customWidth="1"/>
    <col min="3" max="3" width="6.140625" style="3" customWidth="1"/>
    <col min="4" max="4" width="10.7109375" style="3" customWidth="1"/>
    <col min="5" max="5" width="32.140625" style="3" customWidth="1"/>
    <col min="6" max="6" width="24.85546875" style="3" customWidth="1"/>
    <col min="7" max="15" width="17" style="3" customWidth="1"/>
    <col min="16" max="16" width="17" style="1" customWidth="1"/>
    <col min="17" max="17" width="17" style="3" customWidth="1"/>
    <col min="18" max="18" width="13.140625" style="3" bestFit="1" customWidth="1"/>
    <col min="19" max="19" width="11.42578125" style="3"/>
    <col min="20" max="20" width="11.5703125" style="3" bestFit="1" customWidth="1"/>
    <col min="21" max="256" width="11.42578125" style="3"/>
    <col min="257" max="257" width="2.140625" style="3" customWidth="1"/>
    <col min="258" max="258" width="3.7109375" style="3" customWidth="1"/>
    <col min="259" max="259" width="6.140625" style="3" customWidth="1"/>
    <col min="260" max="260" width="10.7109375" style="3" customWidth="1"/>
    <col min="261" max="261" width="13.7109375" style="3" customWidth="1"/>
    <col min="262" max="262" width="21" style="3" customWidth="1"/>
    <col min="263" max="263" width="12.42578125" style="3" customWidth="1"/>
    <col min="264" max="264" width="16.28515625" style="3" customWidth="1"/>
    <col min="265" max="265" width="17.42578125" style="3" bestFit="1" customWidth="1"/>
    <col min="266" max="266" width="16.28515625" style="3" customWidth="1"/>
    <col min="267" max="267" width="18.140625" style="3" customWidth="1"/>
    <col min="268" max="270" width="16.28515625" style="3" customWidth="1"/>
    <col min="271" max="271" width="17.7109375" style="3" bestFit="1" customWidth="1"/>
    <col min="272" max="273" width="14.28515625" style="3" bestFit="1" customWidth="1"/>
    <col min="274" max="512" width="11.42578125" style="3"/>
    <col min="513" max="513" width="2.140625" style="3" customWidth="1"/>
    <col min="514" max="514" width="3.7109375" style="3" customWidth="1"/>
    <col min="515" max="515" width="6.140625" style="3" customWidth="1"/>
    <col min="516" max="516" width="10.7109375" style="3" customWidth="1"/>
    <col min="517" max="517" width="13.7109375" style="3" customWidth="1"/>
    <col min="518" max="518" width="21" style="3" customWidth="1"/>
    <col min="519" max="519" width="12.42578125" style="3" customWidth="1"/>
    <col min="520" max="520" width="16.28515625" style="3" customWidth="1"/>
    <col min="521" max="521" width="17.42578125" style="3" bestFit="1" customWidth="1"/>
    <col min="522" max="522" width="16.28515625" style="3" customWidth="1"/>
    <col min="523" max="523" width="18.140625" style="3" customWidth="1"/>
    <col min="524" max="526" width="16.28515625" style="3" customWidth="1"/>
    <col min="527" max="527" width="17.7109375" style="3" bestFit="1" customWidth="1"/>
    <col min="528" max="529" width="14.28515625" style="3" bestFit="1" customWidth="1"/>
    <col min="530" max="768" width="11.42578125" style="3"/>
    <col min="769" max="769" width="2.140625" style="3" customWidth="1"/>
    <col min="770" max="770" width="3.7109375" style="3" customWidth="1"/>
    <col min="771" max="771" width="6.140625" style="3" customWidth="1"/>
    <col min="772" max="772" width="10.7109375" style="3" customWidth="1"/>
    <col min="773" max="773" width="13.7109375" style="3" customWidth="1"/>
    <col min="774" max="774" width="21" style="3" customWidth="1"/>
    <col min="775" max="775" width="12.42578125" style="3" customWidth="1"/>
    <col min="776" max="776" width="16.28515625" style="3" customWidth="1"/>
    <col min="777" max="777" width="17.42578125" style="3" bestFit="1" customWidth="1"/>
    <col min="778" max="778" width="16.28515625" style="3" customWidth="1"/>
    <col min="779" max="779" width="18.140625" style="3" customWidth="1"/>
    <col min="780" max="782" width="16.28515625" style="3" customWidth="1"/>
    <col min="783" max="783" width="17.7109375" style="3" bestFit="1" customWidth="1"/>
    <col min="784" max="785" width="14.28515625" style="3" bestFit="1" customWidth="1"/>
    <col min="786" max="1024" width="11.42578125" style="3"/>
    <col min="1025" max="1025" width="2.140625" style="3" customWidth="1"/>
    <col min="1026" max="1026" width="3.7109375" style="3" customWidth="1"/>
    <col min="1027" max="1027" width="6.140625" style="3" customWidth="1"/>
    <col min="1028" max="1028" width="10.7109375" style="3" customWidth="1"/>
    <col min="1029" max="1029" width="13.7109375" style="3" customWidth="1"/>
    <col min="1030" max="1030" width="21" style="3" customWidth="1"/>
    <col min="1031" max="1031" width="12.42578125" style="3" customWidth="1"/>
    <col min="1032" max="1032" width="16.28515625" style="3" customWidth="1"/>
    <col min="1033" max="1033" width="17.42578125" style="3" bestFit="1" customWidth="1"/>
    <col min="1034" max="1034" width="16.28515625" style="3" customWidth="1"/>
    <col min="1035" max="1035" width="18.140625" style="3" customWidth="1"/>
    <col min="1036" max="1038" width="16.28515625" style="3" customWidth="1"/>
    <col min="1039" max="1039" width="17.7109375" style="3" bestFit="1" customWidth="1"/>
    <col min="1040" max="1041" width="14.28515625" style="3" bestFit="1" customWidth="1"/>
    <col min="1042" max="1280" width="11.42578125" style="3"/>
    <col min="1281" max="1281" width="2.140625" style="3" customWidth="1"/>
    <col min="1282" max="1282" width="3.7109375" style="3" customWidth="1"/>
    <col min="1283" max="1283" width="6.140625" style="3" customWidth="1"/>
    <col min="1284" max="1284" width="10.7109375" style="3" customWidth="1"/>
    <col min="1285" max="1285" width="13.7109375" style="3" customWidth="1"/>
    <col min="1286" max="1286" width="21" style="3" customWidth="1"/>
    <col min="1287" max="1287" width="12.42578125" style="3" customWidth="1"/>
    <col min="1288" max="1288" width="16.28515625" style="3" customWidth="1"/>
    <col min="1289" max="1289" width="17.42578125" style="3" bestFit="1" customWidth="1"/>
    <col min="1290" max="1290" width="16.28515625" style="3" customWidth="1"/>
    <col min="1291" max="1291" width="18.140625" style="3" customWidth="1"/>
    <col min="1292" max="1294" width="16.28515625" style="3" customWidth="1"/>
    <col min="1295" max="1295" width="17.7109375" style="3" bestFit="1" customWidth="1"/>
    <col min="1296" max="1297" width="14.28515625" style="3" bestFit="1" customWidth="1"/>
    <col min="1298" max="1536" width="11.42578125" style="3"/>
    <col min="1537" max="1537" width="2.140625" style="3" customWidth="1"/>
    <col min="1538" max="1538" width="3.7109375" style="3" customWidth="1"/>
    <col min="1539" max="1539" width="6.140625" style="3" customWidth="1"/>
    <col min="1540" max="1540" width="10.7109375" style="3" customWidth="1"/>
    <col min="1541" max="1541" width="13.7109375" style="3" customWidth="1"/>
    <col min="1542" max="1542" width="21" style="3" customWidth="1"/>
    <col min="1543" max="1543" width="12.42578125" style="3" customWidth="1"/>
    <col min="1544" max="1544" width="16.28515625" style="3" customWidth="1"/>
    <col min="1545" max="1545" width="17.42578125" style="3" bestFit="1" customWidth="1"/>
    <col min="1546" max="1546" width="16.28515625" style="3" customWidth="1"/>
    <col min="1547" max="1547" width="18.140625" style="3" customWidth="1"/>
    <col min="1548" max="1550" width="16.28515625" style="3" customWidth="1"/>
    <col min="1551" max="1551" width="17.7109375" style="3" bestFit="1" customWidth="1"/>
    <col min="1552" max="1553" width="14.28515625" style="3" bestFit="1" customWidth="1"/>
    <col min="1554" max="1792" width="11.42578125" style="3"/>
    <col min="1793" max="1793" width="2.140625" style="3" customWidth="1"/>
    <col min="1794" max="1794" width="3.7109375" style="3" customWidth="1"/>
    <col min="1795" max="1795" width="6.140625" style="3" customWidth="1"/>
    <col min="1796" max="1796" width="10.7109375" style="3" customWidth="1"/>
    <col min="1797" max="1797" width="13.7109375" style="3" customWidth="1"/>
    <col min="1798" max="1798" width="21" style="3" customWidth="1"/>
    <col min="1799" max="1799" width="12.42578125" style="3" customWidth="1"/>
    <col min="1800" max="1800" width="16.28515625" style="3" customWidth="1"/>
    <col min="1801" max="1801" width="17.42578125" style="3" bestFit="1" customWidth="1"/>
    <col min="1802" max="1802" width="16.28515625" style="3" customWidth="1"/>
    <col min="1803" max="1803" width="18.140625" style="3" customWidth="1"/>
    <col min="1804" max="1806" width="16.28515625" style="3" customWidth="1"/>
    <col min="1807" max="1807" width="17.7109375" style="3" bestFit="1" customWidth="1"/>
    <col min="1808" max="1809" width="14.28515625" style="3" bestFit="1" customWidth="1"/>
    <col min="1810" max="2048" width="11.42578125" style="3"/>
    <col min="2049" max="2049" width="2.140625" style="3" customWidth="1"/>
    <col min="2050" max="2050" width="3.7109375" style="3" customWidth="1"/>
    <col min="2051" max="2051" width="6.140625" style="3" customWidth="1"/>
    <col min="2052" max="2052" width="10.7109375" style="3" customWidth="1"/>
    <col min="2053" max="2053" width="13.7109375" style="3" customWidth="1"/>
    <col min="2054" max="2054" width="21" style="3" customWidth="1"/>
    <col min="2055" max="2055" width="12.42578125" style="3" customWidth="1"/>
    <col min="2056" max="2056" width="16.28515625" style="3" customWidth="1"/>
    <col min="2057" max="2057" width="17.42578125" style="3" bestFit="1" customWidth="1"/>
    <col min="2058" max="2058" width="16.28515625" style="3" customWidth="1"/>
    <col min="2059" max="2059" width="18.140625" style="3" customWidth="1"/>
    <col min="2060" max="2062" width="16.28515625" style="3" customWidth="1"/>
    <col min="2063" max="2063" width="17.7109375" style="3" bestFit="1" customWidth="1"/>
    <col min="2064" max="2065" width="14.28515625" style="3" bestFit="1" customWidth="1"/>
    <col min="2066" max="2304" width="11.42578125" style="3"/>
    <col min="2305" max="2305" width="2.140625" style="3" customWidth="1"/>
    <col min="2306" max="2306" width="3.7109375" style="3" customWidth="1"/>
    <col min="2307" max="2307" width="6.140625" style="3" customWidth="1"/>
    <col min="2308" max="2308" width="10.7109375" style="3" customWidth="1"/>
    <col min="2309" max="2309" width="13.7109375" style="3" customWidth="1"/>
    <col min="2310" max="2310" width="21" style="3" customWidth="1"/>
    <col min="2311" max="2311" width="12.42578125" style="3" customWidth="1"/>
    <col min="2312" max="2312" width="16.28515625" style="3" customWidth="1"/>
    <col min="2313" max="2313" width="17.42578125" style="3" bestFit="1" customWidth="1"/>
    <col min="2314" max="2314" width="16.28515625" style="3" customWidth="1"/>
    <col min="2315" max="2315" width="18.140625" style="3" customWidth="1"/>
    <col min="2316" max="2318" width="16.28515625" style="3" customWidth="1"/>
    <col min="2319" max="2319" width="17.7109375" style="3" bestFit="1" customWidth="1"/>
    <col min="2320" max="2321" width="14.28515625" style="3" bestFit="1" customWidth="1"/>
    <col min="2322" max="2560" width="11.42578125" style="3"/>
    <col min="2561" max="2561" width="2.140625" style="3" customWidth="1"/>
    <col min="2562" max="2562" width="3.7109375" style="3" customWidth="1"/>
    <col min="2563" max="2563" width="6.140625" style="3" customWidth="1"/>
    <col min="2564" max="2564" width="10.7109375" style="3" customWidth="1"/>
    <col min="2565" max="2565" width="13.7109375" style="3" customWidth="1"/>
    <col min="2566" max="2566" width="21" style="3" customWidth="1"/>
    <col min="2567" max="2567" width="12.42578125" style="3" customWidth="1"/>
    <col min="2568" max="2568" width="16.28515625" style="3" customWidth="1"/>
    <col min="2569" max="2569" width="17.42578125" style="3" bestFit="1" customWidth="1"/>
    <col min="2570" max="2570" width="16.28515625" style="3" customWidth="1"/>
    <col min="2571" max="2571" width="18.140625" style="3" customWidth="1"/>
    <col min="2572" max="2574" width="16.28515625" style="3" customWidth="1"/>
    <col min="2575" max="2575" width="17.7109375" style="3" bestFit="1" customWidth="1"/>
    <col min="2576" max="2577" width="14.28515625" style="3" bestFit="1" customWidth="1"/>
    <col min="2578" max="2816" width="11.42578125" style="3"/>
    <col min="2817" max="2817" width="2.140625" style="3" customWidth="1"/>
    <col min="2818" max="2818" width="3.7109375" style="3" customWidth="1"/>
    <col min="2819" max="2819" width="6.140625" style="3" customWidth="1"/>
    <col min="2820" max="2820" width="10.7109375" style="3" customWidth="1"/>
    <col min="2821" max="2821" width="13.7109375" style="3" customWidth="1"/>
    <col min="2822" max="2822" width="21" style="3" customWidth="1"/>
    <col min="2823" max="2823" width="12.42578125" style="3" customWidth="1"/>
    <col min="2824" max="2824" width="16.28515625" style="3" customWidth="1"/>
    <col min="2825" max="2825" width="17.42578125" style="3" bestFit="1" customWidth="1"/>
    <col min="2826" max="2826" width="16.28515625" style="3" customWidth="1"/>
    <col min="2827" max="2827" width="18.140625" style="3" customWidth="1"/>
    <col min="2828" max="2830" width="16.28515625" style="3" customWidth="1"/>
    <col min="2831" max="2831" width="17.7109375" style="3" bestFit="1" customWidth="1"/>
    <col min="2832" max="2833" width="14.28515625" style="3" bestFit="1" customWidth="1"/>
    <col min="2834" max="3072" width="11.42578125" style="3"/>
    <col min="3073" max="3073" width="2.140625" style="3" customWidth="1"/>
    <col min="3074" max="3074" width="3.7109375" style="3" customWidth="1"/>
    <col min="3075" max="3075" width="6.140625" style="3" customWidth="1"/>
    <col min="3076" max="3076" width="10.7109375" style="3" customWidth="1"/>
    <col min="3077" max="3077" width="13.7109375" style="3" customWidth="1"/>
    <col min="3078" max="3078" width="21" style="3" customWidth="1"/>
    <col min="3079" max="3079" width="12.42578125" style="3" customWidth="1"/>
    <col min="3080" max="3080" width="16.28515625" style="3" customWidth="1"/>
    <col min="3081" max="3081" width="17.42578125" style="3" bestFit="1" customWidth="1"/>
    <col min="3082" max="3082" width="16.28515625" style="3" customWidth="1"/>
    <col min="3083" max="3083" width="18.140625" style="3" customWidth="1"/>
    <col min="3084" max="3086" width="16.28515625" style="3" customWidth="1"/>
    <col min="3087" max="3087" width="17.7109375" style="3" bestFit="1" customWidth="1"/>
    <col min="3088" max="3089" width="14.28515625" style="3" bestFit="1" customWidth="1"/>
    <col min="3090" max="3328" width="11.42578125" style="3"/>
    <col min="3329" max="3329" width="2.140625" style="3" customWidth="1"/>
    <col min="3330" max="3330" width="3.7109375" style="3" customWidth="1"/>
    <col min="3331" max="3331" width="6.140625" style="3" customWidth="1"/>
    <col min="3332" max="3332" width="10.7109375" style="3" customWidth="1"/>
    <col min="3333" max="3333" width="13.7109375" style="3" customWidth="1"/>
    <col min="3334" max="3334" width="21" style="3" customWidth="1"/>
    <col min="3335" max="3335" width="12.42578125" style="3" customWidth="1"/>
    <col min="3336" max="3336" width="16.28515625" style="3" customWidth="1"/>
    <col min="3337" max="3337" width="17.42578125" style="3" bestFit="1" customWidth="1"/>
    <col min="3338" max="3338" width="16.28515625" style="3" customWidth="1"/>
    <col min="3339" max="3339" width="18.140625" style="3" customWidth="1"/>
    <col min="3340" max="3342" width="16.28515625" style="3" customWidth="1"/>
    <col min="3343" max="3343" width="17.7109375" style="3" bestFit="1" customWidth="1"/>
    <col min="3344" max="3345" width="14.28515625" style="3" bestFit="1" customWidth="1"/>
    <col min="3346" max="3584" width="11.42578125" style="3"/>
    <col min="3585" max="3585" width="2.140625" style="3" customWidth="1"/>
    <col min="3586" max="3586" width="3.7109375" style="3" customWidth="1"/>
    <col min="3587" max="3587" width="6.140625" style="3" customWidth="1"/>
    <col min="3588" max="3588" width="10.7109375" style="3" customWidth="1"/>
    <col min="3589" max="3589" width="13.7109375" style="3" customWidth="1"/>
    <col min="3590" max="3590" width="21" style="3" customWidth="1"/>
    <col min="3591" max="3591" width="12.42578125" style="3" customWidth="1"/>
    <col min="3592" max="3592" width="16.28515625" style="3" customWidth="1"/>
    <col min="3593" max="3593" width="17.42578125" style="3" bestFit="1" customWidth="1"/>
    <col min="3594" max="3594" width="16.28515625" style="3" customWidth="1"/>
    <col min="3595" max="3595" width="18.140625" style="3" customWidth="1"/>
    <col min="3596" max="3598" width="16.28515625" style="3" customWidth="1"/>
    <col min="3599" max="3599" width="17.7109375" style="3" bestFit="1" customWidth="1"/>
    <col min="3600" max="3601" width="14.28515625" style="3" bestFit="1" customWidth="1"/>
    <col min="3602" max="3840" width="11.42578125" style="3"/>
    <col min="3841" max="3841" width="2.140625" style="3" customWidth="1"/>
    <col min="3842" max="3842" width="3.7109375" style="3" customWidth="1"/>
    <col min="3843" max="3843" width="6.140625" style="3" customWidth="1"/>
    <col min="3844" max="3844" width="10.7109375" style="3" customWidth="1"/>
    <col min="3845" max="3845" width="13.7109375" style="3" customWidth="1"/>
    <col min="3846" max="3846" width="21" style="3" customWidth="1"/>
    <col min="3847" max="3847" width="12.42578125" style="3" customWidth="1"/>
    <col min="3848" max="3848" width="16.28515625" style="3" customWidth="1"/>
    <col min="3849" max="3849" width="17.42578125" style="3" bestFit="1" customWidth="1"/>
    <col min="3850" max="3850" width="16.28515625" style="3" customWidth="1"/>
    <col min="3851" max="3851" width="18.140625" style="3" customWidth="1"/>
    <col min="3852" max="3854" width="16.28515625" style="3" customWidth="1"/>
    <col min="3855" max="3855" width="17.7109375" style="3" bestFit="1" customWidth="1"/>
    <col min="3856" max="3857" width="14.28515625" style="3" bestFit="1" customWidth="1"/>
    <col min="3858" max="4096" width="11.42578125" style="3"/>
    <col min="4097" max="4097" width="2.140625" style="3" customWidth="1"/>
    <col min="4098" max="4098" width="3.7109375" style="3" customWidth="1"/>
    <col min="4099" max="4099" width="6.140625" style="3" customWidth="1"/>
    <col min="4100" max="4100" width="10.7109375" style="3" customWidth="1"/>
    <col min="4101" max="4101" width="13.7109375" style="3" customWidth="1"/>
    <col min="4102" max="4102" width="21" style="3" customWidth="1"/>
    <col min="4103" max="4103" width="12.42578125" style="3" customWidth="1"/>
    <col min="4104" max="4104" width="16.28515625" style="3" customWidth="1"/>
    <col min="4105" max="4105" width="17.42578125" style="3" bestFit="1" customWidth="1"/>
    <col min="4106" max="4106" width="16.28515625" style="3" customWidth="1"/>
    <col min="4107" max="4107" width="18.140625" style="3" customWidth="1"/>
    <col min="4108" max="4110" width="16.28515625" style="3" customWidth="1"/>
    <col min="4111" max="4111" width="17.7109375" style="3" bestFit="1" customWidth="1"/>
    <col min="4112" max="4113" width="14.28515625" style="3" bestFit="1" customWidth="1"/>
    <col min="4114" max="4352" width="11.42578125" style="3"/>
    <col min="4353" max="4353" width="2.140625" style="3" customWidth="1"/>
    <col min="4354" max="4354" width="3.7109375" style="3" customWidth="1"/>
    <col min="4355" max="4355" width="6.140625" style="3" customWidth="1"/>
    <col min="4356" max="4356" width="10.7109375" style="3" customWidth="1"/>
    <col min="4357" max="4357" width="13.7109375" style="3" customWidth="1"/>
    <col min="4358" max="4358" width="21" style="3" customWidth="1"/>
    <col min="4359" max="4359" width="12.42578125" style="3" customWidth="1"/>
    <col min="4360" max="4360" width="16.28515625" style="3" customWidth="1"/>
    <col min="4361" max="4361" width="17.42578125" style="3" bestFit="1" customWidth="1"/>
    <col min="4362" max="4362" width="16.28515625" style="3" customWidth="1"/>
    <col min="4363" max="4363" width="18.140625" style="3" customWidth="1"/>
    <col min="4364" max="4366" width="16.28515625" style="3" customWidth="1"/>
    <col min="4367" max="4367" width="17.7109375" style="3" bestFit="1" customWidth="1"/>
    <col min="4368" max="4369" width="14.28515625" style="3" bestFit="1" customWidth="1"/>
    <col min="4370" max="4608" width="11.42578125" style="3"/>
    <col min="4609" max="4609" width="2.140625" style="3" customWidth="1"/>
    <col min="4610" max="4610" width="3.7109375" style="3" customWidth="1"/>
    <col min="4611" max="4611" width="6.140625" style="3" customWidth="1"/>
    <col min="4612" max="4612" width="10.7109375" style="3" customWidth="1"/>
    <col min="4613" max="4613" width="13.7109375" style="3" customWidth="1"/>
    <col min="4614" max="4614" width="21" style="3" customWidth="1"/>
    <col min="4615" max="4615" width="12.42578125" style="3" customWidth="1"/>
    <col min="4616" max="4616" width="16.28515625" style="3" customWidth="1"/>
    <col min="4617" max="4617" width="17.42578125" style="3" bestFit="1" customWidth="1"/>
    <col min="4618" max="4618" width="16.28515625" style="3" customWidth="1"/>
    <col min="4619" max="4619" width="18.140625" style="3" customWidth="1"/>
    <col min="4620" max="4622" width="16.28515625" style="3" customWidth="1"/>
    <col min="4623" max="4623" width="17.7109375" style="3" bestFit="1" customWidth="1"/>
    <col min="4624" max="4625" width="14.28515625" style="3" bestFit="1" customWidth="1"/>
    <col min="4626" max="4864" width="11.42578125" style="3"/>
    <col min="4865" max="4865" width="2.140625" style="3" customWidth="1"/>
    <col min="4866" max="4866" width="3.7109375" style="3" customWidth="1"/>
    <col min="4867" max="4867" width="6.140625" style="3" customWidth="1"/>
    <col min="4868" max="4868" width="10.7109375" style="3" customWidth="1"/>
    <col min="4869" max="4869" width="13.7109375" style="3" customWidth="1"/>
    <col min="4870" max="4870" width="21" style="3" customWidth="1"/>
    <col min="4871" max="4871" width="12.42578125" style="3" customWidth="1"/>
    <col min="4872" max="4872" width="16.28515625" style="3" customWidth="1"/>
    <col min="4873" max="4873" width="17.42578125" style="3" bestFit="1" customWidth="1"/>
    <col min="4874" max="4874" width="16.28515625" style="3" customWidth="1"/>
    <col min="4875" max="4875" width="18.140625" style="3" customWidth="1"/>
    <col min="4876" max="4878" width="16.28515625" style="3" customWidth="1"/>
    <col min="4879" max="4879" width="17.7109375" style="3" bestFit="1" customWidth="1"/>
    <col min="4880" max="4881" width="14.28515625" style="3" bestFit="1" customWidth="1"/>
    <col min="4882" max="5120" width="11.42578125" style="3"/>
    <col min="5121" max="5121" width="2.140625" style="3" customWidth="1"/>
    <col min="5122" max="5122" width="3.7109375" style="3" customWidth="1"/>
    <col min="5123" max="5123" width="6.140625" style="3" customWidth="1"/>
    <col min="5124" max="5124" width="10.7109375" style="3" customWidth="1"/>
    <col min="5125" max="5125" width="13.7109375" style="3" customWidth="1"/>
    <col min="5126" max="5126" width="21" style="3" customWidth="1"/>
    <col min="5127" max="5127" width="12.42578125" style="3" customWidth="1"/>
    <col min="5128" max="5128" width="16.28515625" style="3" customWidth="1"/>
    <col min="5129" max="5129" width="17.42578125" style="3" bestFit="1" customWidth="1"/>
    <col min="5130" max="5130" width="16.28515625" style="3" customWidth="1"/>
    <col min="5131" max="5131" width="18.140625" style="3" customWidth="1"/>
    <col min="5132" max="5134" width="16.28515625" style="3" customWidth="1"/>
    <col min="5135" max="5135" width="17.7109375" style="3" bestFit="1" customWidth="1"/>
    <col min="5136" max="5137" width="14.28515625" style="3" bestFit="1" customWidth="1"/>
    <col min="5138" max="5376" width="11.42578125" style="3"/>
    <col min="5377" max="5377" width="2.140625" style="3" customWidth="1"/>
    <col min="5378" max="5378" width="3.7109375" style="3" customWidth="1"/>
    <col min="5379" max="5379" width="6.140625" style="3" customWidth="1"/>
    <col min="5380" max="5380" width="10.7109375" style="3" customWidth="1"/>
    <col min="5381" max="5381" width="13.7109375" style="3" customWidth="1"/>
    <col min="5382" max="5382" width="21" style="3" customWidth="1"/>
    <col min="5383" max="5383" width="12.42578125" style="3" customWidth="1"/>
    <col min="5384" max="5384" width="16.28515625" style="3" customWidth="1"/>
    <col min="5385" max="5385" width="17.42578125" style="3" bestFit="1" customWidth="1"/>
    <col min="5386" max="5386" width="16.28515625" style="3" customWidth="1"/>
    <col min="5387" max="5387" width="18.140625" style="3" customWidth="1"/>
    <col min="5388" max="5390" width="16.28515625" style="3" customWidth="1"/>
    <col min="5391" max="5391" width="17.7109375" style="3" bestFit="1" customWidth="1"/>
    <col min="5392" max="5393" width="14.28515625" style="3" bestFit="1" customWidth="1"/>
    <col min="5394" max="5632" width="11.42578125" style="3"/>
    <col min="5633" max="5633" width="2.140625" style="3" customWidth="1"/>
    <col min="5634" max="5634" width="3.7109375" style="3" customWidth="1"/>
    <col min="5635" max="5635" width="6.140625" style="3" customWidth="1"/>
    <col min="5636" max="5636" width="10.7109375" style="3" customWidth="1"/>
    <col min="5637" max="5637" width="13.7109375" style="3" customWidth="1"/>
    <col min="5638" max="5638" width="21" style="3" customWidth="1"/>
    <col min="5639" max="5639" width="12.42578125" style="3" customWidth="1"/>
    <col min="5640" max="5640" width="16.28515625" style="3" customWidth="1"/>
    <col min="5641" max="5641" width="17.42578125" style="3" bestFit="1" customWidth="1"/>
    <col min="5642" max="5642" width="16.28515625" style="3" customWidth="1"/>
    <col min="5643" max="5643" width="18.140625" style="3" customWidth="1"/>
    <col min="5644" max="5646" width="16.28515625" style="3" customWidth="1"/>
    <col min="5647" max="5647" width="17.7109375" style="3" bestFit="1" customWidth="1"/>
    <col min="5648" max="5649" width="14.28515625" style="3" bestFit="1" customWidth="1"/>
    <col min="5650" max="5888" width="11.42578125" style="3"/>
    <col min="5889" max="5889" width="2.140625" style="3" customWidth="1"/>
    <col min="5890" max="5890" width="3.7109375" style="3" customWidth="1"/>
    <col min="5891" max="5891" width="6.140625" style="3" customWidth="1"/>
    <col min="5892" max="5892" width="10.7109375" style="3" customWidth="1"/>
    <col min="5893" max="5893" width="13.7109375" style="3" customWidth="1"/>
    <col min="5894" max="5894" width="21" style="3" customWidth="1"/>
    <col min="5895" max="5895" width="12.42578125" style="3" customWidth="1"/>
    <col min="5896" max="5896" width="16.28515625" style="3" customWidth="1"/>
    <col min="5897" max="5897" width="17.42578125" style="3" bestFit="1" customWidth="1"/>
    <col min="5898" max="5898" width="16.28515625" style="3" customWidth="1"/>
    <col min="5899" max="5899" width="18.140625" style="3" customWidth="1"/>
    <col min="5900" max="5902" width="16.28515625" style="3" customWidth="1"/>
    <col min="5903" max="5903" width="17.7109375" style="3" bestFit="1" customWidth="1"/>
    <col min="5904" max="5905" width="14.28515625" style="3" bestFit="1" customWidth="1"/>
    <col min="5906" max="6144" width="11.42578125" style="3"/>
    <col min="6145" max="6145" width="2.140625" style="3" customWidth="1"/>
    <col min="6146" max="6146" width="3.7109375" style="3" customWidth="1"/>
    <col min="6147" max="6147" width="6.140625" style="3" customWidth="1"/>
    <col min="6148" max="6148" width="10.7109375" style="3" customWidth="1"/>
    <col min="6149" max="6149" width="13.7109375" style="3" customWidth="1"/>
    <col min="6150" max="6150" width="21" style="3" customWidth="1"/>
    <col min="6151" max="6151" width="12.42578125" style="3" customWidth="1"/>
    <col min="6152" max="6152" width="16.28515625" style="3" customWidth="1"/>
    <col min="6153" max="6153" width="17.42578125" style="3" bestFit="1" customWidth="1"/>
    <col min="6154" max="6154" width="16.28515625" style="3" customWidth="1"/>
    <col min="6155" max="6155" width="18.140625" style="3" customWidth="1"/>
    <col min="6156" max="6158" width="16.28515625" style="3" customWidth="1"/>
    <col min="6159" max="6159" width="17.7109375" style="3" bestFit="1" customWidth="1"/>
    <col min="6160" max="6161" width="14.28515625" style="3" bestFit="1" customWidth="1"/>
    <col min="6162" max="6400" width="11.42578125" style="3"/>
    <col min="6401" max="6401" width="2.140625" style="3" customWidth="1"/>
    <col min="6402" max="6402" width="3.7109375" style="3" customWidth="1"/>
    <col min="6403" max="6403" width="6.140625" style="3" customWidth="1"/>
    <col min="6404" max="6404" width="10.7109375" style="3" customWidth="1"/>
    <col min="6405" max="6405" width="13.7109375" style="3" customWidth="1"/>
    <col min="6406" max="6406" width="21" style="3" customWidth="1"/>
    <col min="6407" max="6407" width="12.42578125" style="3" customWidth="1"/>
    <col min="6408" max="6408" width="16.28515625" style="3" customWidth="1"/>
    <col min="6409" max="6409" width="17.42578125" style="3" bestFit="1" customWidth="1"/>
    <col min="6410" max="6410" width="16.28515625" style="3" customWidth="1"/>
    <col min="6411" max="6411" width="18.140625" style="3" customWidth="1"/>
    <col min="6412" max="6414" width="16.28515625" style="3" customWidth="1"/>
    <col min="6415" max="6415" width="17.7109375" style="3" bestFit="1" customWidth="1"/>
    <col min="6416" max="6417" width="14.28515625" style="3" bestFit="1" customWidth="1"/>
    <col min="6418" max="6656" width="11.42578125" style="3"/>
    <col min="6657" max="6657" width="2.140625" style="3" customWidth="1"/>
    <col min="6658" max="6658" width="3.7109375" style="3" customWidth="1"/>
    <col min="6659" max="6659" width="6.140625" style="3" customWidth="1"/>
    <col min="6660" max="6660" width="10.7109375" style="3" customWidth="1"/>
    <col min="6661" max="6661" width="13.7109375" style="3" customWidth="1"/>
    <col min="6662" max="6662" width="21" style="3" customWidth="1"/>
    <col min="6663" max="6663" width="12.42578125" style="3" customWidth="1"/>
    <col min="6664" max="6664" width="16.28515625" style="3" customWidth="1"/>
    <col min="6665" max="6665" width="17.42578125" style="3" bestFit="1" customWidth="1"/>
    <col min="6666" max="6666" width="16.28515625" style="3" customWidth="1"/>
    <col min="6667" max="6667" width="18.140625" style="3" customWidth="1"/>
    <col min="6668" max="6670" width="16.28515625" style="3" customWidth="1"/>
    <col min="6671" max="6671" width="17.7109375" style="3" bestFit="1" customWidth="1"/>
    <col min="6672" max="6673" width="14.28515625" style="3" bestFit="1" customWidth="1"/>
    <col min="6674" max="6912" width="11.42578125" style="3"/>
    <col min="6913" max="6913" width="2.140625" style="3" customWidth="1"/>
    <col min="6914" max="6914" width="3.7109375" style="3" customWidth="1"/>
    <col min="6915" max="6915" width="6.140625" style="3" customWidth="1"/>
    <col min="6916" max="6916" width="10.7109375" style="3" customWidth="1"/>
    <col min="6917" max="6917" width="13.7109375" style="3" customWidth="1"/>
    <col min="6918" max="6918" width="21" style="3" customWidth="1"/>
    <col min="6919" max="6919" width="12.42578125" style="3" customWidth="1"/>
    <col min="6920" max="6920" width="16.28515625" style="3" customWidth="1"/>
    <col min="6921" max="6921" width="17.42578125" style="3" bestFit="1" customWidth="1"/>
    <col min="6922" max="6922" width="16.28515625" style="3" customWidth="1"/>
    <col min="6923" max="6923" width="18.140625" style="3" customWidth="1"/>
    <col min="6924" max="6926" width="16.28515625" style="3" customWidth="1"/>
    <col min="6927" max="6927" width="17.7109375" style="3" bestFit="1" customWidth="1"/>
    <col min="6928" max="6929" width="14.28515625" style="3" bestFit="1" customWidth="1"/>
    <col min="6930" max="7168" width="11.42578125" style="3"/>
    <col min="7169" max="7169" width="2.140625" style="3" customWidth="1"/>
    <col min="7170" max="7170" width="3.7109375" style="3" customWidth="1"/>
    <col min="7171" max="7171" width="6.140625" style="3" customWidth="1"/>
    <col min="7172" max="7172" width="10.7109375" style="3" customWidth="1"/>
    <col min="7173" max="7173" width="13.7109375" style="3" customWidth="1"/>
    <col min="7174" max="7174" width="21" style="3" customWidth="1"/>
    <col min="7175" max="7175" width="12.42578125" style="3" customWidth="1"/>
    <col min="7176" max="7176" width="16.28515625" style="3" customWidth="1"/>
    <col min="7177" max="7177" width="17.42578125" style="3" bestFit="1" customWidth="1"/>
    <col min="7178" max="7178" width="16.28515625" style="3" customWidth="1"/>
    <col min="7179" max="7179" width="18.140625" style="3" customWidth="1"/>
    <col min="7180" max="7182" width="16.28515625" style="3" customWidth="1"/>
    <col min="7183" max="7183" width="17.7109375" style="3" bestFit="1" customWidth="1"/>
    <col min="7184" max="7185" width="14.28515625" style="3" bestFit="1" customWidth="1"/>
    <col min="7186" max="7424" width="11.42578125" style="3"/>
    <col min="7425" max="7425" width="2.140625" style="3" customWidth="1"/>
    <col min="7426" max="7426" width="3.7109375" style="3" customWidth="1"/>
    <col min="7427" max="7427" width="6.140625" style="3" customWidth="1"/>
    <col min="7428" max="7428" width="10.7109375" style="3" customWidth="1"/>
    <col min="7429" max="7429" width="13.7109375" style="3" customWidth="1"/>
    <col min="7430" max="7430" width="21" style="3" customWidth="1"/>
    <col min="7431" max="7431" width="12.42578125" style="3" customWidth="1"/>
    <col min="7432" max="7432" width="16.28515625" style="3" customWidth="1"/>
    <col min="7433" max="7433" width="17.42578125" style="3" bestFit="1" customWidth="1"/>
    <col min="7434" max="7434" width="16.28515625" style="3" customWidth="1"/>
    <col min="7435" max="7435" width="18.140625" style="3" customWidth="1"/>
    <col min="7436" max="7438" width="16.28515625" style="3" customWidth="1"/>
    <col min="7439" max="7439" width="17.7109375" style="3" bestFit="1" customWidth="1"/>
    <col min="7440" max="7441" width="14.28515625" style="3" bestFit="1" customWidth="1"/>
    <col min="7442" max="7680" width="11.42578125" style="3"/>
    <col min="7681" max="7681" width="2.140625" style="3" customWidth="1"/>
    <col min="7682" max="7682" width="3.7109375" style="3" customWidth="1"/>
    <col min="7683" max="7683" width="6.140625" style="3" customWidth="1"/>
    <col min="7684" max="7684" width="10.7109375" style="3" customWidth="1"/>
    <col min="7685" max="7685" width="13.7109375" style="3" customWidth="1"/>
    <col min="7686" max="7686" width="21" style="3" customWidth="1"/>
    <col min="7687" max="7687" width="12.42578125" style="3" customWidth="1"/>
    <col min="7688" max="7688" width="16.28515625" style="3" customWidth="1"/>
    <col min="7689" max="7689" width="17.42578125" style="3" bestFit="1" customWidth="1"/>
    <col min="7690" max="7690" width="16.28515625" style="3" customWidth="1"/>
    <col min="7691" max="7691" width="18.140625" style="3" customWidth="1"/>
    <col min="7692" max="7694" width="16.28515625" style="3" customWidth="1"/>
    <col min="7695" max="7695" width="17.7109375" style="3" bestFit="1" customWidth="1"/>
    <col min="7696" max="7697" width="14.28515625" style="3" bestFit="1" customWidth="1"/>
    <col min="7698" max="7936" width="11.42578125" style="3"/>
    <col min="7937" max="7937" width="2.140625" style="3" customWidth="1"/>
    <col min="7938" max="7938" width="3.7109375" style="3" customWidth="1"/>
    <col min="7939" max="7939" width="6.140625" style="3" customWidth="1"/>
    <col min="7940" max="7940" width="10.7109375" style="3" customWidth="1"/>
    <col min="7941" max="7941" width="13.7109375" style="3" customWidth="1"/>
    <col min="7942" max="7942" width="21" style="3" customWidth="1"/>
    <col min="7943" max="7943" width="12.42578125" style="3" customWidth="1"/>
    <col min="7944" max="7944" width="16.28515625" style="3" customWidth="1"/>
    <col min="7945" max="7945" width="17.42578125" style="3" bestFit="1" customWidth="1"/>
    <col min="7946" max="7946" width="16.28515625" style="3" customWidth="1"/>
    <col min="7947" max="7947" width="18.140625" style="3" customWidth="1"/>
    <col min="7948" max="7950" width="16.28515625" style="3" customWidth="1"/>
    <col min="7951" max="7951" width="17.7109375" style="3" bestFit="1" customWidth="1"/>
    <col min="7952" max="7953" width="14.28515625" style="3" bestFit="1" customWidth="1"/>
    <col min="7954" max="8192" width="11.42578125" style="3"/>
    <col min="8193" max="8193" width="2.140625" style="3" customWidth="1"/>
    <col min="8194" max="8194" width="3.7109375" style="3" customWidth="1"/>
    <col min="8195" max="8195" width="6.140625" style="3" customWidth="1"/>
    <col min="8196" max="8196" width="10.7109375" style="3" customWidth="1"/>
    <col min="8197" max="8197" width="13.7109375" style="3" customWidth="1"/>
    <col min="8198" max="8198" width="21" style="3" customWidth="1"/>
    <col min="8199" max="8199" width="12.42578125" style="3" customWidth="1"/>
    <col min="8200" max="8200" width="16.28515625" style="3" customWidth="1"/>
    <col min="8201" max="8201" width="17.42578125" style="3" bestFit="1" customWidth="1"/>
    <col min="8202" max="8202" width="16.28515625" style="3" customWidth="1"/>
    <col min="8203" max="8203" width="18.140625" style="3" customWidth="1"/>
    <col min="8204" max="8206" width="16.28515625" style="3" customWidth="1"/>
    <col min="8207" max="8207" width="17.7109375" style="3" bestFit="1" customWidth="1"/>
    <col min="8208" max="8209" width="14.28515625" style="3" bestFit="1" customWidth="1"/>
    <col min="8210" max="8448" width="11.42578125" style="3"/>
    <col min="8449" max="8449" width="2.140625" style="3" customWidth="1"/>
    <col min="8450" max="8450" width="3.7109375" style="3" customWidth="1"/>
    <col min="8451" max="8451" width="6.140625" style="3" customWidth="1"/>
    <col min="8452" max="8452" width="10.7109375" style="3" customWidth="1"/>
    <col min="8453" max="8453" width="13.7109375" style="3" customWidth="1"/>
    <col min="8454" max="8454" width="21" style="3" customWidth="1"/>
    <col min="8455" max="8455" width="12.42578125" style="3" customWidth="1"/>
    <col min="8456" max="8456" width="16.28515625" style="3" customWidth="1"/>
    <col min="8457" max="8457" width="17.42578125" style="3" bestFit="1" customWidth="1"/>
    <col min="8458" max="8458" width="16.28515625" style="3" customWidth="1"/>
    <col min="8459" max="8459" width="18.140625" style="3" customWidth="1"/>
    <col min="8460" max="8462" width="16.28515625" style="3" customWidth="1"/>
    <col min="8463" max="8463" width="17.7109375" style="3" bestFit="1" customWidth="1"/>
    <col min="8464" max="8465" width="14.28515625" style="3" bestFit="1" customWidth="1"/>
    <col min="8466" max="8704" width="11.42578125" style="3"/>
    <col min="8705" max="8705" width="2.140625" style="3" customWidth="1"/>
    <col min="8706" max="8706" width="3.7109375" style="3" customWidth="1"/>
    <col min="8707" max="8707" width="6.140625" style="3" customWidth="1"/>
    <col min="8708" max="8708" width="10.7109375" style="3" customWidth="1"/>
    <col min="8709" max="8709" width="13.7109375" style="3" customWidth="1"/>
    <col min="8710" max="8710" width="21" style="3" customWidth="1"/>
    <col min="8711" max="8711" width="12.42578125" style="3" customWidth="1"/>
    <col min="8712" max="8712" width="16.28515625" style="3" customWidth="1"/>
    <col min="8713" max="8713" width="17.42578125" style="3" bestFit="1" customWidth="1"/>
    <col min="8714" max="8714" width="16.28515625" style="3" customWidth="1"/>
    <col min="8715" max="8715" width="18.140625" style="3" customWidth="1"/>
    <col min="8716" max="8718" width="16.28515625" style="3" customWidth="1"/>
    <col min="8719" max="8719" width="17.7109375" style="3" bestFit="1" customWidth="1"/>
    <col min="8720" max="8721" width="14.28515625" style="3" bestFit="1" customWidth="1"/>
    <col min="8722" max="8960" width="11.42578125" style="3"/>
    <col min="8961" max="8961" width="2.140625" style="3" customWidth="1"/>
    <col min="8962" max="8962" width="3.7109375" style="3" customWidth="1"/>
    <col min="8963" max="8963" width="6.140625" style="3" customWidth="1"/>
    <col min="8964" max="8964" width="10.7109375" style="3" customWidth="1"/>
    <col min="8965" max="8965" width="13.7109375" style="3" customWidth="1"/>
    <col min="8966" max="8966" width="21" style="3" customWidth="1"/>
    <col min="8967" max="8967" width="12.42578125" style="3" customWidth="1"/>
    <col min="8968" max="8968" width="16.28515625" style="3" customWidth="1"/>
    <col min="8969" max="8969" width="17.42578125" style="3" bestFit="1" customWidth="1"/>
    <col min="8970" max="8970" width="16.28515625" style="3" customWidth="1"/>
    <col min="8971" max="8971" width="18.140625" style="3" customWidth="1"/>
    <col min="8972" max="8974" width="16.28515625" style="3" customWidth="1"/>
    <col min="8975" max="8975" width="17.7109375" style="3" bestFit="1" customWidth="1"/>
    <col min="8976" max="8977" width="14.28515625" style="3" bestFit="1" customWidth="1"/>
    <col min="8978" max="9216" width="11.42578125" style="3"/>
    <col min="9217" max="9217" width="2.140625" style="3" customWidth="1"/>
    <col min="9218" max="9218" width="3.7109375" style="3" customWidth="1"/>
    <col min="9219" max="9219" width="6.140625" style="3" customWidth="1"/>
    <col min="9220" max="9220" width="10.7109375" style="3" customWidth="1"/>
    <col min="9221" max="9221" width="13.7109375" style="3" customWidth="1"/>
    <col min="9222" max="9222" width="21" style="3" customWidth="1"/>
    <col min="9223" max="9223" width="12.42578125" style="3" customWidth="1"/>
    <col min="9224" max="9224" width="16.28515625" style="3" customWidth="1"/>
    <col min="9225" max="9225" width="17.42578125" style="3" bestFit="1" customWidth="1"/>
    <col min="9226" max="9226" width="16.28515625" style="3" customWidth="1"/>
    <col min="9227" max="9227" width="18.140625" style="3" customWidth="1"/>
    <col min="9228" max="9230" width="16.28515625" style="3" customWidth="1"/>
    <col min="9231" max="9231" width="17.7109375" style="3" bestFit="1" customWidth="1"/>
    <col min="9232" max="9233" width="14.28515625" style="3" bestFit="1" customWidth="1"/>
    <col min="9234" max="9472" width="11.42578125" style="3"/>
    <col min="9473" max="9473" width="2.140625" style="3" customWidth="1"/>
    <col min="9474" max="9474" width="3.7109375" style="3" customWidth="1"/>
    <col min="9475" max="9475" width="6.140625" style="3" customWidth="1"/>
    <col min="9476" max="9476" width="10.7109375" style="3" customWidth="1"/>
    <col min="9477" max="9477" width="13.7109375" style="3" customWidth="1"/>
    <col min="9478" max="9478" width="21" style="3" customWidth="1"/>
    <col min="9479" max="9479" width="12.42578125" style="3" customWidth="1"/>
    <col min="9480" max="9480" width="16.28515625" style="3" customWidth="1"/>
    <col min="9481" max="9481" width="17.42578125" style="3" bestFit="1" customWidth="1"/>
    <col min="9482" max="9482" width="16.28515625" style="3" customWidth="1"/>
    <col min="9483" max="9483" width="18.140625" style="3" customWidth="1"/>
    <col min="9484" max="9486" width="16.28515625" style="3" customWidth="1"/>
    <col min="9487" max="9487" width="17.7109375" style="3" bestFit="1" customWidth="1"/>
    <col min="9488" max="9489" width="14.28515625" style="3" bestFit="1" customWidth="1"/>
    <col min="9490" max="9728" width="11.42578125" style="3"/>
    <col min="9729" max="9729" width="2.140625" style="3" customWidth="1"/>
    <col min="9730" max="9730" width="3.7109375" style="3" customWidth="1"/>
    <col min="9731" max="9731" width="6.140625" style="3" customWidth="1"/>
    <col min="9732" max="9732" width="10.7109375" style="3" customWidth="1"/>
    <col min="9733" max="9733" width="13.7109375" style="3" customWidth="1"/>
    <col min="9734" max="9734" width="21" style="3" customWidth="1"/>
    <col min="9735" max="9735" width="12.42578125" style="3" customWidth="1"/>
    <col min="9736" max="9736" width="16.28515625" style="3" customWidth="1"/>
    <col min="9737" max="9737" width="17.42578125" style="3" bestFit="1" customWidth="1"/>
    <col min="9738" max="9738" width="16.28515625" style="3" customWidth="1"/>
    <col min="9739" max="9739" width="18.140625" style="3" customWidth="1"/>
    <col min="9740" max="9742" width="16.28515625" style="3" customWidth="1"/>
    <col min="9743" max="9743" width="17.7109375" style="3" bestFit="1" customWidth="1"/>
    <col min="9744" max="9745" width="14.28515625" style="3" bestFit="1" customWidth="1"/>
    <col min="9746" max="9984" width="11.42578125" style="3"/>
    <col min="9985" max="9985" width="2.140625" style="3" customWidth="1"/>
    <col min="9986" max="9986" width="3.7109375" style="3" customWidth="1"/>
    <col min="9987" max="9987" width="6.140625" style="3" customWidth="1"/>
    <col min="9988" max="9988" width="10.7109375" style="3" customWidth="1"/>
    <col min="9989" max="9989" width="13.7109375" style="3" customWidth="1"/>
    <col min="9990" max="9990" width="21" style="3" customWidth="1"/>
    <col min="9991" max="9991" width="12.42578125" style="3" customWidth="1"/>
    <col min="9992" max="9992" width="16.28515625" style="3" customWidth="1"/>
    <col min="9993" max="9993" width="17.42578125" style="3" bestFit="1" customWidth="1"/>
    <col min="9994" max="9994" width="16.28515625" style="3" customWidth="1"/>
    <col min="9995" max="9995" width="18.140625" style="3" customWidth="1"/>
    <col min="9996" max="9998" width="16.28515625" style="3" customWidth="1"/>
    <col min="9999" max="9999" width="17.7109375" style="3" bestFit="1" customWidth="1"/>
    <col min="10000" max="10001" width="14.28515625" style="3" bestFit="1" customWidth="1"/>
    <col min="10002" max="10240" width="11.42578125" style="3"/>
    <col min="10241" max="10241" width="2.140625" style="3" customWidth="1"/>
    <col min="10242" max="10242" width="3.7109375" style="3" customWidth="1"/>
    <col min="10243" max="10243" width="6.140625" style="3" customWidth="1"/>
    <col min="10244" max="10244" width="10.7109375" style="3" customWidth="1"/>
    <col min="10245" max="10245" width="13.7109375" style="3" customWidth="1"/>
    <col min="10246" max="10246" width="21" style="3" customWidth="1"/>
    <col min="10247" max="10247" width="12.42578125" style="3" customWidth="1"/>
    <col min="10248" max="10248" width="16.28515625" style="3" customWidth="1"/>
    <col min="10249" max="10249" width="17.42578125" style="3" bestFit="1" customWidth="1"/>
    <col min="10250" max="10250" width="16.28515625" style="3" customWidth="1"/>
    <col min="10251" max="10251" width="18.140625" style="3" customWidth="1"/>
    <col min="10252" max="10254" width="16.28515625" style="3" customWidth="1"/>
    <col min="10255" max="10255" width="17.7109375" style="3" bestFit="1" customWidth="1"/>
    <col min="10256" max="10257" width="14.28515625" style="3" bestFit="1" customWidth="1"/>
    <col min="10258" max="10496" width="11.42578125" style="3"/>
    <col min="10497" max="10497" width="2.140625" style="3" customWidth="1"/>
    <col min="10498" max="10498" width="3.7109375" style="3" customWidth="1"/>
    <col min="10499" max="10499" width="6.140625" style="3" customWidth="1"/>
    <col min="10500" max="10500" width="10.7109375" style="3" customWidth="1"/>
    <col min="10501" max="10501" width="13.7109375" style="3" customWidth="1"/>
    <col min="10502" max="10502" width="21" style="3" customWidth="1"/>
    <col min="10503" max="10503" width="12.42578125" style="3" customWidth="1"/>
    <col min="10504" max="10504" width="16.28515625" style="3" customWidth="1"/>
    <col min="10505" max="10505" width="17.42578125" style="3" bestFit="1" customWidth="1"/>
    <col min="10506" max="10506" width="16.28515625" style="3" customWidth="1"/>
    <col min="10507" max="10507" width="18.140625" style="3" customWidth="1"/>
    <col min="10508" max="10510" width="16.28515625" style="3" customWidth="1"/>
    <col min="10511" max="10511" width="17.7109375" style="3" bestFit="1" customWidth="1"/>
    <col min="10512" max="10513" width="14.28515625" style="3" bestFit="1" customWidth="1"/>
    <col min="10514" max="10752" width="11.42578125" style="3"/>
    <col min="10753" max="10753" width="2.140625" style="3" customWidth="1"/>
    <col min="10754" max="10754" width="3.7109375" style="3" customWidth="1"/>
    <col min="10755" max="10755" width="6.140625" style="3" customWidth="1"/>
    <col min="10756" max="10756" width="10.7109375" style="3" customWidth="1"/>
    <col min="10757" max="10757" width="13.7109375" style="3" customWidth="1"/>
    <col min="10758" max="10758" width="21" style="3" customWidth="1"/>
    <col min="10759" max="10759" width="12.42578125" style="3" customWidth="1"/>
    <col min="10760" max="10760" width="16.28515625" style="3" customWidth="1"/>
    <col min="10761" max="10761" width="17.42578125" style="3" bestFit="1" customWidth="1"/>
    <col min="10762" max="10762" width="16.28515625" style="3" customWidth="1"/>
    <col min="10763" max="10763" width="18.140625" style="3" customWidth="1"/>
    <col min="10764" max="10766" width="16.28515625" style="3" customWidth="1"/>
    <col min="10767" max="10767" width="17.7109375" style="3" bestFit="1" customWidth="1"/>
    <col min="10768" max="10769" width="14.28515625" style="3" bestFit="1" customWidth="1"/>
    <col min="10770" max="11008" width="11.42578125" style="3"/>
    <col min="11009" max="11009" width="2.140625" style="3" customWidth="1"/>
    <col min="11010" max="11010" width="3.7109375" style="3" customWidth="1"/>
    <col min="11011" max="11011" width="6.140625" style="3" customWidth="1"/>
    <col min="11012" max="11012" width="10.7109375" style="3" customWidth="1"/>
    <col min="11013" max="11013" width="13.7109375" style="3" customWidth="1"/>
    <col min="11014" max="11014" width="21" style="3" customWidth="1"/>
    <col min="11015" max="11015" width="12.42578125" style="3" customWidth="1"/>
    <col min="11016" max="11016" width="16.28515625" style="3" customWidth="1"/>
    <col min="11017" max="11017" width="17.42578125" style="3" bestFit="1" customWidth="1"/>
    <col min="11018" max="11018" width="16.28515625" style="3" customWidth="1"/>
    <col min="11019" max="11019" width="18.140625" style="3" customWidth="1"/>
    <col min="11020" max="11022" width="16.28515625" style="3" customWidth="1"/>
    <col min="11023" max="11023" width="17.7109375" style="3" bestFit="1" customWidth="1"/>
    <col min="11024" max="11025" width="14.28515625" style="3" bestFit="1" customWidth="1"/>
    <col min="11026" max="11264" width="11.42578125" style="3"/>
    <col min="11265" max="11265" width="2.140625" style="3" customWidth="1"/>
    <col min="11266" max="11266" width="3.7109375" style="3" customWidth="1"/>
    <col min="11267" max="11267" width="6.140625" style="3" customWidth="1"/>
    <col min="11268" max="11268" width="10.7109375" style="3" customWidth="1"/>
    <col min="11269" max="11269" width="13.7109375" style="3" customWidth="1"/>
    <col min="11270" max="11270" width="21" style="3" customWidth="1"/>
    <col min="11271" max="11271" width="12.42578125" style="3" customWidth="1"/>
    <col min="11272" max="11272" width="16.28515625" style="3" customWidth="1"/>
    <col min="11273" max="11273" width="17.42578125" style="3" bestFit="1" customWidth="1"/>
    <col min="11274" max="11274" width="16.28515625" style="3" customWidth="1"/>
    <col min="11275" max="11275" width="18.140625" style="3" customWidth="1"/>
    <col min="11276" max="11278" width="16.28515625" style="3" customWidth="1"/>
    <col min="11279" max="11279" width="17.7109375" style="3" bestFit="1" customWidth="1"/>
    <col min="11280" max="11281" width="14.28515625" style="3" bestFit="1" customWidth="1"/>
    <col min="11282" max="11520" width="11.42578125" style="3"/>
    <col min="11521" max="11521" width="2.140625" style="3" customWidth="1"/>
    <col min="11522" max="11522" width="3.7109375" style="3" customWidth="1"/>
    <col min="11523" max="11523" width="6.140625" style="3" customWidth="1"/>
    <col min="11524" max="11524" width="10.7109375" style="3" customWidth="1"/>
    <col min="11525" max="11525" width="13.7109375" style="3" customWidth="1"/>
    <col min="11526" max="11526" width="21" style="3" customWidth="1"/>
    <col min="11527" max="11527" width="12.42578125" style="3" customWidth="1"/>
    <col min="11528" max="11528" width="16.28515625" style="3" customWidth="1"/>
    <col min="11529" max="11529" width="17.42578125" style="3" bestFit="1" customWidth="1"/>
    <col min="11530" max="11530" width="16.28515625" style="3" customWidth="1"/>
    <col min="11531" max="11531" width="18.140625" style="3" customWidth="1"/>
    <col min="11532" max="11534" width="16.28515625" style="3" customWidth="1"/>
    <col min="11535" max="11535" width="17.7109375" style="3" bestFit="1" customWidth="1"/>
    <col min="11536" max="11537" width="14.28515625" style="3" bestFit="1" customWidth="1"/>
    <col min="11538" max="11776" width="11.42578125" style="3"/>
    <col min="11777" max="11777" width="2.140625" style="3" customWidth="1"/>
    <col min="11778" max="11778" width="3.7109375" style="3" customWidth="1"/>
    <col min="11779" max="11779" width="6.140625" style="3" customWidth="1"/>
    <col min="11780" max="11780" width="10.7109375" style="3" customWidth="1"/>
    <col min="11781" max="11781" width="13.7109375" style="3" customWidth="1"/>
    <col min="11782" max="11782" width="21" style="3" customWidth="1"/>
    <col min="11783" max="11783" width="12.42578125" style="3" customWidth="1"/>
    <col min="11784" max="11784" width="16.28515625" style="3" customWidth="1"/>
    <col min="11785" max="11785" width="17.42578125" style="3" bestFit="1" customWidth="1"/>
    <col min="11786" max="11786" width="16.28515625" style="3" customWidth="1"/>
    <col min="11787" max="11787" width="18.140625" style="3" customWidth="1"/>
    <col min="11788" max="11790" width="16.28515625" style="3" customWidth="1"/>
    <col min="11791" max="11791" width="17.7109375" style="3" bestFit="1" customWidth="1"/>
    <col min="11792" max="11793" width="14.28515625" style="3" bestFit="1" customWidth="1"/>
    <col min="11794" max="12032" width="11.42578125" style="3"/>
    <col min="12033" max="12033" width="2.140625" style="3" customWidth="1"/>
    <col min="12034" max="12034" width="3.7109375" style="3" customWidth="1"/>
    <col min="12035" max="12035" width="6.140625" style="3" customWidth="1"/>
    <col min="12036" max="12036" width="10.7109375" style="3" customWidth="1"/>
    <col min="12037" max="12037" width="13.7109375" style="3" customWidth="1"/>
    <col min="12038" max="12038" width="21" style="3" customWidth="1"/>
    <col min="12039" max="12039" width="12.42578125" style="3" customWidth="1"/>
    <col min="12040" max="12040" width="16.28515625" style="3" customWidth="1"/>
    <col min="12041" max="12041" width="17.42578125" style="3" bestFit="1" customWidth="1"/>
    <col min="12042" max="12042" width="16.28515625" style="3" customWidth="1"/>
    <col min="12043" max="12043" width="18.140625" style="3" customWidth="1"/>
    <col min="12044" max="12046" width="16.28515625" style="3" customWidth="1"/>
    <col min="12047" max="12047" width="17.7109375" style="3" bestFit="1" customWidth="1"/>
    <col min="12048" max="12049" width="14.28515625" style="3" bestFit="1" customWidth="1"/>
    <col min="12050" max="12288" width="11.42578125" style="3"/>
    <col min="12289" max="12289" width="2.140625" style="3" customWidth="1"/>
    <col min="12290" max="12290" width="3.7109375" style="3" customWidth="1"/>
    <col min="12291" max="12291" width="6.140625" style="3" customWidth="1"/>
    <col min="12292" max="12292" width="10.7109375" style="3" customWidth="1"/>
    <col min="12293" max="12293" width="13.7109375" style="3" customWidth="1"/>
    <col min="12294" max="12294" width="21" style="3" customWidth="1"/>
    <col min="12295" max="12295" width="12.42578125" style="3" customWidth="1"/>
    <col min="12296" max="12296" width="16.28515625" style="3" customWidth="1"/>
    <col min="12297" max="12297" width="17.42578125" style="3" bestFit="1" customWidth="1"/>
    <col min="12298" max="12298" width="16.28515625" style="3" customWidth="1"/>
    <col min="12299" max="12299" width="18.140625" style="3" customWidth="1"/>
    <col min="12300" max="12302" width="16.28515625" style="3" customWidth="1"/>
    <col min="12303" max="12303" width="17.7109375" style="3" bestFit="1" customWidth="1"/>
    <col min="12304" max="12305" width="14.28515625" style="3" bestFit="1" customWidth="1"/>
    <col min="12306" max="12544" width="11.42578125" style="3"/>
    <col min="12545" max="12545" width="2.140625" style="3" customWidth="1"/>
    <col min="12546" max="12546" width="3.7109375" style="3" customWidth="1"/>
    <col min="12547" max="12547" width="6.140625" style="3" customWidth="1"/>
    <col min="12548" max="12548" width="10.7109375" style="3" customWidth="1"/>
    <col min="12549" max="12549" width="13.7109375" style="3" customWidth="1"/>
    <col min="12550" max="12550" width="21" style="3" customWidth="1"/>
    <col min="12551" max="12551" width="12.42578125" style="3" customWidth="1"/>
    <col min="12552" max="12552" width="16.28515625" style="3" customWidth="1"/>
    <col min="12553" max="12553" width="17.42578125" style="3" bestFit="1" customWidth="1"/>
    <col min="12554" max="12554" width="16.28515625" style="3" customWidth="1"/>
    <col min="12555" max="12555" width="18.140625" style="3" customWidth="1"/>
    <col min="12556" max="12558" width="16.28515625" style="3" customWidth="1"/>
    <col min="12559" max="12559" width="17.7109375" style="3" bestFit="1" customWidth="1"/>
    <col min="12560" max="12561" width="14.28515625" style="3" bestFit="1" customWidth="1"/>
    <col min="12562" max="12800" width="11.42578125" style="3"/>
    <col min="12801" max="12801" width="2.140625" style="3" customWidth="1"/>
    <col min="12802" max="12802" width="3.7109375" style="3" customWidth="1"/>
    <col min="12803" max="12803" width="6.140625" style="3" customWidth="1"/>
    <col min="12804" max="12804" width="10.7109375" style="3" customWidth="1"/>
    <col min="12805" max="12805" width="13.7109375" style="3" customWidth="1"/>
    <col min="12806" max="12806" width="21" style="3" customWidth="1"/>
    <col min="12807" max="12807" width="12.42578125" style="3" customWidth="1"/>
    <col min="12808" max="12808" width="16.28515625" style="3" customWidth="1"/>
    <col min="12809" max="12809" width="17.42578125" style="3" bestFit="1" customWidth="1"/>
    <col min="12810" max="12810" width="16.28515625" style="3" customWidth="1"/>
    <col min="12811" max="12811" width="18.140625" style="3" customWidth="1"/>
    <col min="12812" max="12814" width="16.28515625" style="3" customWidth="1"/>
    <col min="12815" max="12815" width="17.7109375" style="3" bestFit="1" customWidth="1"/>
    <col min="12816" max="12817" width="14.28515625" style="3" bestFit="1" customWidth="1"/>
    <col min="12818" max="13056" width="11.42578125" style="3"/>
    <col min="13057" max="13057" width="2.140625" style="3" customWidth="1"/>
    <col min="13058" max="13058" width="3.7109375" style="3" customWidth="1"/>
    <col min="13059" max="13059" width="6.140625" style="3" customWidth="1"/>
    <col min="13060" max="13060" width="10.7109375" style="3" customWidth="1"/>
    <col min="13061" max="13061" width="13.7109375" style="3" customWidth="1"/>
    <col min="13062" max="13062" width="21" style="3" customWidth="1"/>
    <col min="13063" max="13063" width="12.42578125" style="3" customWidth="1"/>
    <col min="13064" max="13064" width="16.28515625" style="3" customWidth="1"/>
    <col min="13065" max="13065" width="17.42578125" style="3" bestFit="1" customWidth="1"/>
    <col min="13066" max="13066" width="16.28515625" style="3" customWidth="1"/>
    <col min="13067" max="13067" width="18.140625" style="3" customWidth="1"/>
    <col min="13068" max="13070" width="16.28515625" style="3" customWidth="1"/>
    <col min="13071" max="13071" width="17.7109375" style="3" bestFit="1" customWidth="1"/>
    <col min="13072" max="13073" width="14.28515625" style="3" bestFit="1" customWidth="1"/>
    <col min="13074" max="13312" width="11.42578125" style="3"/>
    <col min="13313" max="13313" width="2.140625" style="3" customWidth="1"/>
    <col min="13314" max="13314" width="3.7109375" style="3" customWidth="1"/>
    <col min="13315" max="13315" width="6.140625" style="3" customWidth="1"/>
    <col min="13316" max="13316" width="10.7109375" style="3" customWidth="1"/>
    <col min="13317" max="13317" width="13.7109375" style="3" customWidth="1"/>
    <col min="13318" max="13318" width="21" style="3" customWidth="1"/>
    <col min="13319" max="13319" width="12.42578125" style="3" customWidth="1"/>
    <col min="13320" max="13320" width="16.28515625" style="3" customWidth="1"/>
    <col min="13321" max="13321" width="17.42578125" style="3" bestFit="1" customWidth="1"/>
    <col min="13322" max="13322" width="16.28515625" style="3" customWidth="1"/>
    <col min="13323" max="13323" width="18.140625" style="3" customWidth="1"/>
    <col min="13324" max="13326" width="16.28515625" style="3" customWidth="1"/>
    <col min="13327" max="13327" width="17.7109375" style="3" bestFit="1" customWidth="1"/>
    <col min="13328" max="13329" width="14.28515625" style="3" bestFit="1" customWidth="1"/>
    <col min="13330" max="13568" width="11.42578125" style="3"/>
    <col min="13569" max="13569" width="2.140625" style="3" customWidth="1"/>
    <col min="13570" max="13570" width="3.7109375" style="3" customWidth="1"/>
    <col min="13571" max="13571" width="6.140625" style="3" customWidth="1"/>
    <col min="13572" max="13572" width="10.7109375" style="3" customWidth="1"/>
    <col min="13573" max="13573" width="13.7109375" style="3" customWidth="1"/>
    <col min="13574" max="13574" width="21" style="3" customWidth="1"/>
    <col min="13575" max="13575" width="12.42578125" style="3" customWidth="1"/>
    <col min="13576" max="13576" width="16.28515625" style="3" customWidth="1"/>
    <col min="13577" max="13577" width="17.42578125" style="3" bestFit="1" customWidth="1"/>
    <col min="13578" max="13578" width="16.28515625" style="3" customWidth="1"/>
    <col min="13579" max="13579" width="18.140625" style="3" customWidth="1"/>
    <col min="13580" max="13582" width="16.28515625" style="3" customWidth="1"/>
    <col min="13583" max="13583" width="17.7109375" style="3" bestFit="1" customWidth="1"/>
    <col min="13584" max="13585" width="14.28515625" style="3" bestFit="1" customWidth="1"/>
    <col min="13586" max="13824" width="11.42578125" style="3"/>
    <col min="13825" max="13825" width="2.140625" style="3" customWidth="1"/>
    <col min="13826" max="13826" width="3.7109375" style="3" customWidth="1"/>
    <col min="13827" max="13827" width="6.140625" style="3" customWidth="1"/>
    <col min="13828" max="13828" width="10.7109375" style="3" customWidth="1"/>
    <col min="13829" max="13829" width="13.7109375" style="3" customWidth="1"/>
    <col min="13830" max="13830" width="21" style="3" customWidth="1"/>
    <col min="13831" max="13831" width="12.42578125" style="3" customWidth="1"/>
    <col min="13832" max="13832" width="16.28515625" style="3" customWidth="1"/>
    <col min="13833" max="13833" width="17.42578125" style="3" bestFit="1" customWidth="1"/>
    <col min="13834" max="13834" width="16.28515625" style="3" customWidth="1"/>
    <col min="13835" max="13835" width="18.140625" style="3" customWidth="1"/>
    <col min="13836" max="13838" width="16.28515625" style="3" customWidth="1"/>
    <col min="13839" max="13839" width="17.7109375" style="3" bestFit="1" customWidth="1"/>
    <col min="13840" max="13841" width="14.28515625" style="3" bestFit="1" customWidth="1"/>
    <col min="13842" max="14080" width="11.42578125" style="3"/>
    <col min="14081" max="14081" width="2.140625" style="3" customWidth="1"/>
    <col min="14082" max="14082" width="3.7109375" style="3" customWidth="1"/>
    <col min="14083" max="14083" width="6.140625" style="3" customWidth="1"/>
    <col min="14084" max="14084" width="10.7109375" style="3" customWidth="1"/>
    <col min="14085" max="14085" width="13.7109375" style="3" customWidth="1"/>
    <col min="14086" max="14086" width="21" style="3" customWidth="1"/>
    <col min="14087" max="14087" width="12.42578125" style="3" customWidth="1"/>
    <col min="14088" max="14088" width="16.28515625" style="3" customWidth="1"/>
    <col min="14089" max="14089" width="17.42578125" style="3" bestFit="1" customWidth="1"/>
    <col min="14090" max="14090" width="16.28515625" style="3" customWidth="1"/>
    <col min="14091" max="14091" width="18.140625" style="3" customWidth="1"/>
    <col min="14092" max="14094" width="16.28515625" style="3" customWidth="1"/>
    <col min="14095" max="14095" width="17.7109375" style="3" bestFit="1" customWidth="1"/>
    <col min="14096" max="14097" width="14.28515625" style="3" bestFit="1" customWidth="1"/>
    <col min="14098" max="14336" width="11.42578125" style="3"/>
    <col min="14337" max="14337" width="2.140625" style="3" customWidth="1"/>
    <col min="14338" max="14338" width="3.7109375" style="3" customWidth="1"/>
    <col min="14339" max="14339" width="6.140625" style="3" customWidth="1"/>
    <col min="14340" max="14340" width="10.7109375" style="3" customWidth="1"/>
    <col min="14341" max="14341" width="13.7109375" style="3" customWidth="1"/>
    <col min="14342" max="14342" width="21" style="3" customWidth="1"/>
    <col min="14343" max="14343" width="12.42578125" style="3" customWidth="1"/>
    <col min="14344" max="14344" width="16.28515625" style="3" customWidth="1"/>
    <col min="14345" max="14345" width="17.42578125" style="3" bestFit="1" customWidth="1"/>
    <col min="14346" max="14346" width="16.28515625" style="3" customWidth="1"/>
    <col min="14347" max="14347" width="18.140625" style="3" customWidth="1"/>
    <col min="14348" max="14350" width="16.28515625" style="3" customWidth="1"/>
    <col min="14351" max="14351" width="17.7109375" style="3" bestFit="1" customWidth="1"/>
    <col min="14352" max="14353" width="14.28515625" style="3" bestFit="1" customWidth="1"/>
    <col min="14354" max="14592" width="11.42578125" style="3"/>
    <col min="14593" max="14593" width="2.140625" style="3" customWidth="1"/>
    <col min="14594" max="14594" width="3.7109375" style="3" customWidth="1"/>
    <col min="14595" max="14595" width="6.140625" style="3" customWidth="1"/>
    <col min="14596" max="14596" width="10.7109375" style="3" customWidth="1"/>
    <col min="14597" max="14597" width="13.7109375" style="3" customWidth="1"/>
    <col min="14598" max="14598" width="21" style="3" customWidth="1"/>
    <col min="14599" max="14599" width="12.42578125" style="3" customWidth="1"/>
    <col min="14600" max="14600" width="16.28515625" style="3" customWidth="1"/>
    <col min="14601" max="14601" width="17.42578125" style="3" bestFit="1" customWidth="1"/>
    <col min="14602" max="14602" width="16.28515625" style="3" customWidth="1"/>
    <col min="14603" max="14603" width="18.140625" style="3" customWidth="1"/>
    <col min="14604" max="14606" width="16.28515625" style="3" customWidth="1"/>
    <col min="14607" max="14607" width="17.7109375" style="3" bestFit="1" customWidth="1"/>
    <col min="14608" max="14609" width="14.28515625" style="3" bestFit="1" customWidth="1"/>
    <col min="14610" max="14848" width="11.42578125" style="3"/>
    <col min="14849" max="14849" width="2.140625" style="3" customWidth="1"/>
    <col min="14850" max="14850" width="3.7109375" style="3" customWidth="1"/>
    <col min="14851" max="14851" width="6.140625" style="3" customWidth="1"/>
    <col min="14852" max="14852" width="10.7109375" style="3" customWidth="1"/>
    <col min="14853" max="14853" width="13.7109375" style="3" customWidth="1"/>
    <col min="14854" max="14854" width="21" style="3" customWidth="1"/>
    <col min="14855" max="14855" width="12.42578125" style="3" customWidth="1"/>
    <col min="14856" max="14856" width="16.28515625" style="3" customWidth="1"/>
    <col min="14857" max="14857" width="17.42578125" style="3" bestFit="1" customWidth="1"/>
    <col min="14858" max="14858" width="16.28515625" style="3" customWidth="1"/>
    <col min="14859" max="14859" width="18.140625" style="3" customWidth="1"/>
    <col min="14860" max="14862" width="16.28515625" style="3" customWidth="1"/>
    <col min="14863" max="14863" width="17.7109375" style="3" bestFit="1" customWidth="1"/>
    <col min="14864" max="14865" width="14.28515625" style="3" bestFit="1" customWidth="1"/>
    <col min="14866" max="15104" width="11.42578125" style="3"/>
    <col min="15105" max="15105" width="2.140625" style="3" customWidth="1"/>
    <col min="15106" max="15106" width="3.7109375" style="3" customWidth="1"/>
    <col min="15107" max="15107" width="6.140625" style="3" customWidth="1"/>
    <col min="15108" max="15108" width="10.7109375" style="3" customWidth="1"/>
    <col min="15109" max="15109" width="13.7109375" style="3" customWidth="1"/>
    <col min="15110" max="15110" width="21" style="3" customWidth="1"/>
    <col min="15111" max="15111" width="12.42578125" style="3" customWidth="1"/>
    <col min="15112" max="15112" width="16.28515625" style="3" customWidth="1"/>
    <col min="15113" max="15113" width="17.42578125" style="3" bestFit="1" customWidth="1"/>
    <col min="15114" max="15114" width="16.28515625" style="3" customWidth="1"/>
    <col min="15115" max="15115" width="18.140625" style="3" customWidth="1"/>
    <col min="15116" max="15118" width="16.28515625" style="3" customWidth="1"/>
    <col min="15119" max="15119" width="17.7109375" style="3" bestFit="1" customWidth="1"/>
    <col min="15120" max="15121" width="14.28515625" style="3" bestFit="1" customWidth="1"/>
    <col min="15122" max="15360" width="11.42578125" style="3"/>
    <col min="15361" max="15361" width="2.140625" style="3" customWidth="1"/>
    <col min="15362" max="15362" width="3.7109375" style="3" customWidth="1"/>
    <col min="15363" max="15363" width="6.140625" style="3" customWidth="1"/>
    <col min="15364" max="15364" width="10.7109375" style="3" customWidth="1"/>
    <col min="15365" max="15365" width="13.7109375" style="3" customWidth="1"/>
    <col min="15366" max="15366" width="21" style="3" customWidth="1"/>
    <col min="15367" max="15367" width="12.42578125" style="3" customWidth="1"/>
    <col min="15368" max="15368" width="16.28515625" style="3" customWidth="1"/>
    <col min="15369" max="15369" width="17.42578125" style="3" bestFit="1" customWidth="1"/>
    <col min="15370" max="15370" width="16.28515625" style="3" customWidth="1"/>
    <col min="15371" max="15371" width="18.140625" style="3" customWidth="1"/>
    <col min="15372" max="15374" width="16.28515625" style="3" customWidth="1"/>
    <col min="15375" max="15375" width="17.7109375" style="3" bestFit="1" customWidth="1"/>
    <col min="15376" max="15377" width="14.28515625" style="3" bestFit="1" customWidth="1"/>
    <col min="15378" max="15616" width="11.42578125" style="3"/>
    <col min="15617" max="15617" width="2.140625" style="3" customWidth="1"/>
    <col min="15618" max="15618" width="3.7109375" style="3" customWidth="1"/>
    <col min="15619" max="15619" width="6.140625" style="3" customWidth="1"/>
    <col min="15620" max="15620" width="10.7109375" style="3" customWidth="1"/>
    <col min="15621" max="15621" width="13.7109375" style="3" customWidth="1"/>
    <col min="15622" max="15622" width="21" style="3" customWidth="1"/>
    <col min="15623" max="15623" width="12.42578125" style="3" customWidth="1"/>
    <col min="15624" max="15624" width="16.28515625" style="3" customWidth="1"/>
    <col min="15625" max="15625" width="17.42578125" style="3" bestFit="1" customWidth="1"/>
    <col min="15626" max="15626" width="16.28515625" style="3" customWidth="1"/>
    <col min="15627" max="15627" width="18.140625" style="3" customWidth="1"/>
    <col min="15628" max="15630" width="16.28515625" style="3" customWidth="1"/>
    <col min="15631" max="15631" width="17.7109375" style="3" bestFit="1" customWidth="1"/>
    <col min="15632" max="15633" width="14.28515625" style="3" bestFit="1" customWidth="1"/>
    <col min="15634" max="15872" width="11.42578125" style="3"/>
    <col min="15873" max="15873" width="2.140625" style="3" customWidth="1"/>
    <col min="15874" max="15874" width="3.7109375" style="3" customWidth="1"/>
    <col min="15875" max="15875" width="6.140625" style="3" customWidth="1"/>
    <col min="15876" max="15876" width="10.7109375" style="3" customWidth="1"/>
    <col min="15877" max="15877" width="13.7109375" style="3" customWidth="1"/>
    <col min="15878" max="15878" width="21" style="3" customWidth="1"/>
    <col min="15879" max="15879" width="12.42578125" style="3" customWidth="1"/>
    <col min="15880" max="15880" width="16.28515625" style="3" customWidth="1"/>
    <col min="15881" max="15881" width="17.42578125" style="3" bestFit="1" customWidth="1"/>
    <col min="15882" max="15882" width="16.28515625" style="3" customWidth="1"/>
    <col min="15883" max="15883" width="18.140625" style="3" customWidth="1"/>
    <col min="15884" max="15886" width="16.28515625" style="3" customWidth="1"/>
    <col min="15887" max="15887" width="17.7109375" style="3" bestFit="1" customWidth="1"/>
    <col min="15888" max="15889" width="14.28515625" style="3" bestFit="1" customWidth="1"/>
    <col min="15890" max="16128" width="11.42578125" style="3"/>
    <col min="16129" max="16129" width="2.140625" style="3" customWidth="1"/>
    <col min="16130" max="16130" width="3.7109375" style="3" customWidth="1"/>
    <col min="16131" max="16131" width="6.140625" style="3" customWidth="1"/>
    <col min="16132" max="16132" width="10.7109375" style="3" customWidth="1"/>
    <col min="16133" max="16133" width="13.7109375" style="3" customWidth="1"/>
    <col min="16134" max="16134" width="21" style="3" customWidth="1"/>
    <col min="16135" max="16135" width="12.42578125" style="3" customWidth="1"/>
    <col min="16136" max="16136" width="16.28515625" style="3" customWidth="1"/>
    <col min="16137" max="16137" width="17.42578125" style="3" bestFit="1" customWidth="1"/>
    <col min="16138" max="16138" width="16.28515625" style="3" customWidth="1"/>
    <col min="16139" max="16139" width="18.140625" style="3" customWidth="1"/>
    <col min="16140" max="16142" width="16.28515625" style="3" customWidth="1"/>
    <col min="16143" max="16143" width="17.7109375" style="3" bestFit="1" customWidth="1"/>
    <col min="16144" max="16145" width="14.28515625" style="3" bestFit="1" customWidth="1"/>
    <col min="16146" max="16384" width="11.42578125" style="3"/>
  </cols>
  <sheetData>
    <row r="1" spans="1:20" x14ac:dyDescent="0.2">
      <c r="B1" s="2"/>
      <c r="C1" s="2"/>
      <c r="D1" s="2"/>
      <c r="E1" s="2"/>
      <c r="F1" s="2"/>
      <c r="G1" s="2"/>
      <c r="H1" s="2"/>
      <c r="I1" s="2"/>
      <c r="J1" s="2"/>
      <c r="K1" s="2"/>
      <c r="L1" s="2"/>
      <c r="M1" s="2"/>
      <c r="N1" s="2"/>
      <c r="O1" s="2"/>
      <c r="P1" s="2"/>
      <c r="Q1" s="2"/>
    </row>
    <row r="2" spans="1:20" x14ac:dyDescent="0.2">
      <c r="B2" s="2" t="s">
        <v>0</v>
      </c>
      <c r="C2" s="2"/>
      <c r="D2" s="2"/>
      <c r="E2" s="2"/>
      <c r="F2" s="2"/>
      <c r="G2" s="2"/>
      <c r="H2" s="2"/>
      <c r="I2" s="2"/>
      <c r="J2" s="2"/>
      <c r="K2" s="2"/>
      <c r="L2" s="2"/>
      <c r="M2" s="2"/>
      <c r="N2" s="2"/>
      <c r="O2" s="2"/>
      <c r="P2" s="2"/>
      <c r="Q2" s="2"/>
    </row>
    <row r="3" spans="1:20" x14ac:dyDescent="0.2">
      <c r="B3" s="2" t="s">
        <v>1</v>
      </c>
      <c r="C3" s="2"/>
      <c r="D3" s="2"/>
      <c r="E3" s="2"/>
      <c r="F3" s="2"/>
      <c r="G3" s="2"/>
      <c r="H3" s="2"/>
      <c r="I3" s="2"/>
      <c r="J3" s="2"/>
      <c r="K3" s="2"/>
      <c r="L3" s="2"/>
      <c r="M3" s="2"/>
      <c r="N3" s="2"/>
      <c r="O3" s="2"/>
      <c r="P3" s="2"/>
      <c r="Q3" s="2"/>
    </row>
    <row r="4" spans="1:20" s="1" customFormat="1" ht="8.25" customHeight="1" x14ac:dyDescent="0.2">
      <c r="B4" s="4"/>
      <c r="C4" s="4"/>
      <c r="D4" s="4"/>
      <c r="E4" s="4"/>
      <c r="F4" s="4"/>
      <c r="G4" s="4"/>
      <c r="H4" s="4"/>
      <c r="I4" s="4"/>
      <c r="J4" s="4"/>
      <c r="K4" s="4"/>
      <c r="L4" s="4"/>
      <c r="M4" s="4"/>
      <c r="N4" s="4"/>
      <c r="O4" s="4"/>
      <c r="P4" s="5"/>
      <c r="Q4" s="5"/>
    </row>
    <row r="5" spans="1:20" s="1" customFormat="1" ht="24" customHeight="1" x14ac:dyDescent="0.2">
      <c r="B5" s="5"/>
      <c r="C5" s="5"/>
      <c r="D5" s="6" t="s">
        <v>2</v>
      </c>
      <c r="E5" s="7" t="s">
        <v>3</v>
      </c>
      <c r="F5" s="7"/>
      <c r="G5" s="7"/>
      <c r="H5" s="7"/>
      <c r="I5" s="7"/>
      <c r="J5" s="7"/>
      <c r="K5" s="7"/>
      <c r="L5" s="7"/>
      <c r="M5" s="7"/>
      <c r="N5" s="7"/>
      <c r="O5" s="8"/>
      <c r="P5" s="5"/>
      <c r="Q5" s="5"/>
    </row>
    <row r="6" spans="1:20" s="1" customFormat="1" ht="8.25" customHeight="1" x14ac:dyDescent="0.2">
      <c r="B6" s="4"/>
      <c r="C6" s="4"/>
      <c r="D6" s="4"/>
      <c r="E6" s="4"/>
      <c r="F6" s="4"/>
      <c r="G6" s="4"/>
      <c r="H6" s="4"/>
      <c r="I6" s="4"/>
      <c r="J6" s="4"/>
      <c r="K6" s="4"/>
      <c r="L6" s="4"/>
      <c r="M6" s="4"/>
      <c r="N6" s="4"/>
      <c r="O6" s="4"/>
      <c r="P6" s="5"/>
      <c r="Q6" s="5"/>
    </row>
    <row r="7" spans="1:20" ht="15" customHeight="1" x14ac:dyDescent="0.2">
      <c r="B7" s="9" t="s">
        <v>4</v>
      </c>
      <c r="C7" s="10"/>
      <c r="D7" s="11"/>
      <c r="E7" s="12" t="s">
        <v>5</v>
      </c>
      <c r="F7" s="13"/>
      <c r="G7" s="12" t="s">
        <v>6</v>
      </c>
      <c r="H7" s="14" t="s">
        <v>7</v>
      </c>
      <c r="I7" s="15"/>
      <c r="J7" s="15"/>
      <c r="K7" s="15"/>
      <c r="L7" s="15"/>
      <c r="M7" s="15"/>
      <c r="N7" s="16"/>
      <c r="O7" s="17" t="s">
        <v>8</v>
      </c>
      <c r="P7" s="18" t="s">
        <v>9</v>
      </c>
      <c r="Q7" s="19"/>
    </row>
    <row r="8" spans="1:20" ht="25.5" x14ac:dyDescent="0.2">
      <c r="B8" s="20"/>
      <c r="C8" s="21"/>
      <c r="D8" s="22"/>
      <c r="E8" s="23"/>
      <c r="F8" s="24" t="s">
        <v>10</v>
      </c>
      <c r="G8" s="23"/>
      <c r="H8" s="25" t="s">
        <v>11</v>
      </c>
      <c r="I8" s="25" t="s">
        <v>12</v>
      </c>
      <c r="J8" s="25" t="s">
        <v>13</v>
      </c>
      <c r="K8" s="25" t="s">
        <v>14</v>
      </c>
      <c r="L8" s="25" t="s">
        <v>15</v>
      </c>
      <c r="M8" s="25" t="s">
        <v>16</v>
      </c>
      <c r="N8" s="25" t="s">
        <v>17</v>
      </c>
      <c r="O8" s="17"/>
      <c r="P8" s="26" t="s">
        <v>18</v>
      </c>
      <c r="Q8" s="26" t="s">
        <v>19</v>
      </c>
    </row>
    <row r="9" spans="1:20" ht="15.75" customHeight="1" x14ac:dyDescent="0.25">
      <c r="B9" s="27"/>
      <c r="C9" s="28"/>
      <c r="D9" s="29"/>
      <c r="E9" s="30"/>
      <c r="F9" s="31"/>
      <c r="G9" s="30"/>
      <c r="H9" s="25">
        <v>1</v>
      </c>
      <c r="I9" s="25">
        <v>2</v>
      </c>
      <c r="J9" s="25" t="s">
        <v>20</v>
      </c>
      <c r="K9" s="25">
        <v>4</v>
      </c>
      <c r="L9" s="25">
        <v>5</v>
      </c>
      <c r="M9" s="25">
        <v>6</v>
      </c>
      <c r="N9" s="25">
        <v>7</v>
      </c>
      <c r="O9" s="25" t="s">
        <v>21</v>
      </c>
      <c r="P9" s="32" t="s">
        <v>22</v>
      </c>
      <c r="Q9" s="32" t="s">
        <v>23</v>
      </c>
    </row>
    <row r="10" spans="1:20" s="33" customFormat="1" ht="118.15" customHeight="1" x14ac:dyDescent="0.2">
      <c r="B10" s="34" t="s">
        <v>24</v>
      </c>
      <c r="C10" s="34" t="s">
        <v>24</v>
      </c>
      <c r="D10" s="34" t="s">
        <v>24</v>
      </c>
      <c r="E10" s="35" t="s">
        <v>25</v>
      </c>
      <c r="F10" s="35" t="s">
        <v>26</v>
      </c>
      <c r="G10" s="36">
        <v>3041</v>
      </c>
      <c r="H10" s="37">
        <v>407593296</v>
      </c>
      <c r="I10" s="37">
        <v>3352402.3700000048</v>
      </c>
      <c r="J10" s="37">
        <v>410945698.37</v>
      </c>
      <c r="K10" s="37">
        <v>53534132.299999997</v>
      </c>
      <c r="L10" s="37">
        <v>0</v>
      </c>
      <c r="M10" s="37">
        <v>53898498.039999999</v>
      </c>
      <c r="N10" s="37">
        <v>364365.74</v>
      </c>
      <c r="O10" s="37">
        <f>+J10-L10</f>
        <v>410945698.37</v>
      </c>
      <c r="P10" s="38">
        <f>+L10/H10</f>
        <v>0</v>
      </c>
      <c r="Q10" s="38">
        <f>+L10/J10</f>
        <v>0</v>
      </c>
      <c r="R10" s="39"/>
      <c r="S10" s="39"/>
      <c r="T10" s="39"/>
    </row>
    <row r="11" spans="1:20" s="33" customFormat="1" ht="129" customHeight="1" x14ac:dyDescent="0.2">
      <c r="B11" s="34" t="s">
        <v>24</v>
      </c>
      <c r="C11" s="34" t="s">
        <v>24</v>
      </c>
      <c r="D11" s="34" t="s">
        <v>24</v>
      </c>
      <c r="E11" s="35" t="s">
        <v>25</v>
      </c>
      <c r="F11" s="35" t="s">
        <v>27</v>
      </c>
      <c r="G11" s="36">
        <v>3041</v>
      </c>
      <c r="H11" s="37">
        <v>4410000</v>
      </c>
      <c r="I11" s="37">
        <v>0</v>
      </c>
      <c r="J11" s="37">
        <v>4410000</v>
      </c>
      <c r="K11" s="37">
        <v>0</v>
      </c>
      <c r="L11" s="37">
        <v>0</v>
      </c>
      <c r="M11" s="37">
        <v>0</v>
      </c>
      <c r="N11" s="37">
        <v>0</v>
      </c>
      <c r="O11" s="37">
        <f>+J11-L11</f>
        <v>4410000</v>
      </c>
      <c r="P11" s="38">
        <f>+L11/H11</f>
        <v>0</v>
      </c>
      <c r="Q11" s="38">
        <f>+L11/J11</f>
        <v>0</v>
      </c>
      <c r="R11" s="39"/>
    </row>
    <row r="12" spans="1:20" s="33" customFormat="1" ht="108.75" customHeight="1" x14ac:dyDescent="0.2">
      <c r="B12" s="34" t="s">
        <v>28</v>
      </c>
      <c r="C12" s="34"/>
      <c r="D12" s="34"/>
      <c r="E12" s="35" t="s">
        <v>29</v>
      </c>
      <c r="F12" s="35" t="s">
        <v>30</v>
      </c>
      <c r="G12" s="36">
        <v>3041</v>
      </c>
      <c r="H12" s="37">
        <v>9002261.8000000007</v>
      </c>
      <c r="I12" s="37">
        <v>13997738.199999999</v>
      </c>
      <c r="J12" s="37">
        <v>23000000</v>
      </c>
      <c r="K12" s="37">
        <v>25361.64</v>
      </c>
      <c r="L12" s="40">
        <v>0</v>
      </c>
      <c r="M12" s="37">
        <v>0</v>
      </c>
      <c r="N12" s="37">
        <v>6936112.3300000001</v>
      </c>
      <c r="O12" s="37">
        <f>+J12-L12</f>
        <v>23000000</v>
      </c>
      <c r="P12" s="38">
        <f>+L12/H12</f>
        <v>0</v>
      </c>
      <c r="Q12" s="38">
        <f>+L12/J12</f>
        <v>0</v>
      </c>
    </row>
    <row r="13" spans="1:20" s="46" customFormat="1" ht="25.9" customHeight="1" x14ac:dyDescent="0.25">
      <c r="A13" s="41"/>
      <c r="B13" s="42" t="s">
        <v>31</v>
      </c>
      <c r="C13" s="42"/>
      <c r="D13" s="42"/>
      <c r="E13" s="42"/>
      <c r="F13" s="42"/>
      <c r="G13" s="43"/>
      <c r="H13" s="44">
        <f>SUM(H10:H12)</f>
        <v>421005557.80000001</v>
      </c>
      <c r="I13" s="44">
        <f>SUM(I10:I12)</f>
        <v>17350140.570000004</v>
      </c>
      <c r="J13" s="44">
        <f>+H13+I13</f>
        <v>438355698.37</v>
      </c>
      <c r="K13" s="44">
        <f>SUM(K10:K12)</f>
        <v>53559493.939999998</v>
      </c>
      <c r="L13" s="44">
        <f>SUM(L10:L12)</f>
        <v>0</v>
      </c>
      <c r="M13" s="44">
        <f>SUM(M10:M12)</f>
        <v>53898498.039999999</v>
      </c>
      <c r="N13" s="44">
        <f>SUM(N10:N12)</f>
        <v>7300478.0700000003</v>
      </c>
      <c r="O13" s="44">
        <f>SUM(O10:O12)</f>
        <v>438355698.37</v>
      </c>
      <c r="P13" s="45"/>
      <c r="Q13" s="45"/>
    </row>
    <row r="14" spans="1:20" ht="25.9" customHeight="1" x14ac:dyDescent="0.25">
      <c r="B14" s="1" t="s">
        <v>32</v>
      </c>
      <c r="C14" s="1"/>
      <c r="D14" s="1"/>
      <c r="E14" s="1"/>
      <c r="F14" s="1"/>
      <c r="G14" s="1"/>
      <c r="H14" s="47"/>
      <c r="I14" s="47"/>
      <c r="J14" s="47"/>
      <c r="K14" s="47"/>
      <c r="L14" s="47"/>
      <c r="M14" s="47"/>
      <c r="N14" s="47"/>
      <c r="O14" s="47"/>
      <c r="P14" s="5"/>
      <c r="Q14" s="48"/>
    </row>
    <row r="15" spans="1:20" ht="25.9" customHeight="1" x14ac:dyDescent="0.25">
      <c r="B15" s="1"/>
      <c r="C15" s="1"/>
      <c r="D15" s="1"/>
      <c r="E15" s="1"/>
      <c r="F15" s="1"/>
      <c r="G15" s="1"/>
      <c r="H15" s="47"/>
      <c r="I15" s="47"/>
      <c r="J15" s="47"/>
      <c r="K15" s="47"/>
      <c r="L15" s="47"/>
      <c r="M15" s="47"/>
      <c r="N15" s="47"/>
      <c r="O15" s="47"/>
      <c r="P15" s="5"/>
      <c r="Q15" s="48"/>
    </row>
    <row r="16" spans="1:20" ht="25.9" customHeight="1" x14ac:dyDescent="0.25">
      <c r="G16" s="1"/>
      <c r="H16" s="1"/>
      <c r="I16" s="1"/>
      <c r="J16" s="1"/>
      <c r="K16" s="1"/>
      <c r="L16" s="1"/>
      <c r="M16" s="1"/>
      <c r="N16" s="1"/>
      <c r="O16" s="1"/>
      <c r="P16" s="5"/>
      <c r="Q16" s="48"/>
    </row>
    <row r="17" spans="4:17" ht="15" x14ac:dyDescent="0.25">
      <c r="P17" s="5"/>
      <c r="Q17" s="48"/>
    </row>
    <row r="18" spans="4:17" ht="15" x14ac:dyDescent="0.25">
      <c r="H18" s="49"/>
      <c r="I18" s="49"/>
      <c r="J18" s="49"/>
      <c r="K18" s="49"/>
      <c r="L18" s="49"/>
      <c r="M18" s="49"/>
      <c r="N18" s="49"/>
      <c r="O18" s="49"/>
      <c r="P18" s="5"/>
      <c r="Q18" s="48"/>
    </row>
    <row r="19" spans="4:17" ht="15" x14ac:dyDescent="0.25">
      <c r="D19" s="50" t="s">
        <v>33</v>
      </c>
      <c r="E19" s="50"/>
      <c r="F19" s="50"/>
      <c r="P19" s="5"/>
      <c r="Q19" s="48"/>
    </row>
    <row r="20" spans="4:17" ht="15" x14ac:dyDescent="0.25">
      <c r="D20" s="51" t="s">
        <v>34</v>
      </c>
      <c r="E20" s="51"/>
      <c r="F20" s="51"/>
      <c r="I20" s="52"/>
      <c r="J20" s="52"/>
      <c r="K20" s="52"/>
      <c r="L20" s="53" t="s">
        <v>35</v>
      </c>
      <c r="M20" s="53"/>
      <c r="N20" s="53"/>
      <c r="O20" s="53"/>
      <c r="P20" s="5"/>
      <c r="Q20" s="48"/>
    </row>
    <row r="21" spans="4:17" ht="15" x14ac:dyDescent="0.25">
      <c r="D21" s="54" t="s">
        <v>36</v>
      </c>
      <c r="E21" s="54"/>
      <c r="F21" s="54"/>
      <c r="I21" s="55"/>
      <c r="J21" s="55"/>
      <c r="K21" s="55"/>
      <c r="L21" s="54" t="s">
        <v>37</v>
      </c>
      <c r="M21" s="54"/>
      <c r="N21" s="54"/>
      <c r="O21" s="54"/>
      <c r="P21" s="5"/>
      <c r="Q21" s="48"/>
    </row>
  </sheetData>
  <mergeCells count="21">
    <mergeCell ref="D19:F19"/>
    <mergeCell ref="D20:F20"/>
    <mergeCell ref="L20:O20"/>
    <mergeCell ref="D21:F21"/>
    <mergeCell ref="L21:O21"/>
    <mergeCell ref="B10:D10"/>
    <mergeCell ref="B11:D11"/>
    <mergeCell ref="B12:D12"/>
    <mergeCell ref="B13:D13"/>
    <mergeCell ref="E13:F13"/>
    <mergeCell ref="P13:Q13"/>
    <mergeCell ref="B1:Q1"/>
    <mergeCell ref="B2:Q2"/>
    <mergeCell ref="B3:Q3"/>
    <mergeCell ref="E5:N5"/>
    <mergeCell ref="B7:D9"/>
    <mergeCell ref="E7:E9"/>
    <mergeCell ref="G7:G9"/>
    <mergeCell ref="H7:N7"/>
    <mergeCell ref="O7:O8"/>
    <mergeCell ref="P7:Q7"/>
  </mergeCells>
  <dataValidations count="1">
    <dataValidation allowBlank="1" showInputMessage="1" showErrorMessage="1" prompt="Valor absoluto y/o relativo que registren los indicadores con relación a su meta anual correspondiente al programa, proyecto o actividad que se trate. (DOF 9-dic-09)" sqref="P7 JL7 TH7 ADD7 AMZ7 AWV7 BGR7 BQN7 CAJ7 CKF7 CUB7 DDX7 DNT7 DXP7 EHL7 ERH7 FBD7 FKZ7 FUV7 GER7 GON7 GYJ7 HIF7 HSB7 IBX7 ILT7 IVP7 JFL7 JPH7 JZD7 KIZ7 KSV7 LCR7 LMN7 LWJ7 MGF7 MQB7 MZX7 NJT7 NTP7 ODL7 ONH7 OXD7 PGZ7 PQV7 QAR7 QKN7 QUJ7 REF7 ROB7 RXX7 SHT7 SRP7 TBL7 TLH7 TVD7 UEZ7 UOV7 UYR7 VIN7 VSJ7 WCF7 WMB7 WVX7 P65542 JL65542 TH65542 ADD65542 AMZ65542 AWV65542 BGR65542 BQN65542 CAJ65542 CKF65542 CUB65542 DDX65542 DNT65542 DXP65542 EHL65542 ERH65542 FBD65542 FKZ65542 FUV65542 GER65542 GON65542 GYJ65542 HIF65542 HSB65542 IBX65542 ILT65542 IVP65542 JFL65542 JPH65542 JZD65542 KIZ65542 KSV65542 LCR65542 LMN65542 LWJ65542 MGF65542 MQB65542 MZX65542 NJT65542 NTP65542 ODL65542 ONH65542 OXD65542 PGZ65542 PQV65542 QAR65542 QKN65542 QUJ65542 REF65542 ROB65542 RXX65542 SHT65542 SRP65542 TBL65542 TLH65542 TVD65542 UEZ65542 UOV65542 UYR65542 VIN65542 VSJ65542 WCF65542 WMB65542 WVX65542 P131078 JL131078 TH131078 ADD131078 AMZ131078 AWV131078 BGR131078 BQN131078 CAJ131078 CKF131078 CUB131078 DDX131078 DNT131078 DXP131078 EHL131078 ERH131078 FBD131078 FKZ131078 FUV131078 GER131078 GON131078 GYJ131078 HIF131078 HSB131078 IBX131078 ILT131078 IVP131078 JFL131078 JPH131078 JZD131078 KIZ131078 KSV131078 LCR131078 LMN131078 LWJ131078 MGF131078 MQB131078 MZX131078 NJT131078 NTP131078 ODL131078 ONH131078 OXD131078 PGZ131078 PQV131078 QAR131078 QKN131078 QUJ131078 REF131078 ROB131078 RXX131078 SHT131078 SRP131078 TBL131078 TLH131078 TVD131078 UEZ131078 UOV131078 UYR131078 VIN131078 VSJ131078 WCF131078 WMB131078 WVX131078 P196614 JL196614 TH196614 ADD196614 AMZ196614 AWV196614 BGR196614 BQN196614 CAJ196614 CKF196614 CUB196614 DDX196614 DNT196614 DXP196614 EHL196614 ERH196614 FBD196614 FKZ196614 FUV196614 GER196614 GON196614 GYJ196614 HIF196614 HSB196614 IBX196614 ILT196614 IVP196614 JFL196614 JPH196614 JZD196614 KIZ196614 KSV196614 LCR196614 LMN196614 LWJ196614 MGF196614 MQB196614 MZX196614 NJT196614 NTP196614 ODL196614 ONH196614 OXD196614 PGZ196614 PQV196614 QAR196614 QKN196614 QUJ196614 REF196614 ROB196614 RXX196614 SHT196614 SRP196614 TBL196614 TLH196614 TVD196614 UEZ196614 UOV196614 UYR196614 VIN196614 VSJ196614 WCF196614 WMB196614 WVX196614 P262150 JL262150 TH262150 ADD262150 AMZ262150 AWV262150 BGR262150 BQN262150 CAJ262150 CKF262150 CUB262150 DDX262150 DNT262150 DXP262150 EHL262150 ERH262150 FBD262150 FKZ262150 FUV262150 GER262150 GON262150 GYJ262150 HIF262150 HSB262150 IBX262150 ILT262150 IVP262150 JFL262150 JPH262150 JZD262150 KIZ262150 KSV262150 LCR262150 LMN262150 LWJ262150 MGF262150 MQB262150 MZX262150 NJT262150 NTP262150 ODL262150 ONH262150 OXD262150 PGZ262150 PQV262150 QAR262150 QKN262150 QUJ262150 REF262150 ROB262150 RXX262150 SHT262150 SRP262150 TBL262150 TLH262150 TVD262150 UEZ262150 UOV262150 UYR262150 VIN262150 VSJ262150 WCF262150 WMB262150 WVX262150 P327686 JL327686 TH327686 ADD327686 AMZ327686 AWV327686 BGR327686 BQN327686 CAJ327686 CKF327686 CUB327686 DDX327686 DNT327686 DXP327686 EHL327686 ERH327686 FBD327686 FKZ327686 FUV327686 GER327686 GON327686 GYJ327686 HIF327686 HSB327686 IBX327686 ILT327686 IVP327686 JFL327686 JPH327686 JZD327686 KIZ327686 KSV327686 LCR327686 LMN327686 LWJ327686 MGF327686 MQB327686 MZX327686 NJT327686 NTP327686 ODL327686 ONH327686 OXD327686 PGZ327686 PQV327686 QAR327686 QKN327686 QUJ327686 REF327686 ROB327686 RXX327686 SHT327686 SRP327686 TBL327686 TLH327686 TVD327686 UEZ327686 UOV327686 UYR327686 VIN327686 VSJ327686 WCF327686 WMB327686 WVX327686 P393222 JL393222 TH393222 ADD393222 AMZ393222 AWV393222 BGR393222 BQN393222 CAJ393222 CKF393222 CUB393222 DDX393222 DNT393222 DXP393222 EHL393222 ERH393222 FBD393222 FKZ393222 FUV393222 GER393222 GON393222 GYJ393222 HIF393222 HSB393222 IBX393222 ILT393222 IVP393222 JFL393222 JPH393222 JZD393222 KIZ393222 KSV393222 LCR393222 LMN393222 LWJ393222 MGF393222 MQB393222 MZX393222 NJT393222 NTP393222 ODL393222 ONH393222 OXD393222 PGZ393222 PQV393222 QAR393222 QKN393222 QUJ393222 REF393222 ROB393222 RXX393222 SHT393222 SRP393222 TBL393222 TLH393222 TVD393222 UEZ393222 UOV393222 UYR393222 VIN393222 VSJ393222 WCF393222 WMB393222 WVX393222 P458758 JL458758 TH458758 ADD458758 AMZ458758 AWV458758 BGR458758 BQN458758 CAJ458758 CKF458758 CUB458758 DDX458758 DNT458758 DXP458758 EHL458758 ERH458758 FBD458758 FKZ458758 FUV458758 GER458758 GON458758 GYJ458758 HIF458758 HSB458758 IBX458758 ILT458758 IVP458758 JFL458758 JPH458758 JZD458758 KIZ458758 KSV458758 LCR458758 LMN458758 LWJ458758 MGF458758 MQB458758 MZX458758 NJT458758 NTP458758 ODL458758 ONH458758 OXD458758 PGZ458758 PQV458758 QAR458758 QKN458758 QUJ458758 REF458758 ROB458758 RXX458758 SHT458758 SRP458758 TBL458758 TLH458758 TVD458758 UEZ458758 UOV458758 UYR458758 VIN458758 VSJ458758 WCF458758 WMB458758 WVX458758 P524294 JL524294 TH524294 ADD524294 AMZ524294 AWV524294 BGR524294 BQN524294 CAJ524294 CKF524294 CUB524294 DDX524294 DNT524294 DXP524294 EHL524294 ERH524294 FBD524294 FKZ524294 FUV524294 GER524294 GON524294 GYJ524294 HIF524294 HSB524294 IBX524294 ILT524294 IVP524294 JFL524294 JPH524294 JZD524294 KIZ524294 KSV524294 LCR524294 LMN524294 LWJ524294 MGF524294 MQB524294 MZX524294 NJT524294 NTP524294 ODL524294 ONH524294 OXD524294 PGZ524294 PQV524294 QAR524294 QKN524294 QUJ524294 REF524294 ROB524294 RXX524294 SHT524294 SRP524294 TBL524294 TLH524294 TVD524294 UEZ524294 UOV524294 UYR524294 VIN524294 VSJ524294 WCF524294 WMB524294 WVX524294 P589830 JL589830 TH589830 ADD589830 AMZ589830 AWV589830 BGR589830 BQN589830 CAJ589830 CKF589830 CUB589830 DDX589830 DNT589830 DXP589830 EHL589830 ERH589830 FBD589830 FKZ589830 FUV589830 GER589830 GON589830 GYJ589830 HIF589830 HSB589830 IBX589830 ILT589830 IVP589830 JFL589830 JPH589830 JZD589830 KIZ589830 KSV589830 LCR589830 LMN589830 LWJ589830 MGF589830 MQB589830 MZX589830 NJT589830 NTP589830 ODL589830 ONH589830 OXD589830 PGZ589830 PQV589830 QAR589830 QKN589830 QUJ589830 REF589830 ROB589830 RXX589830 SHT589830 SRP589830 TBL589830 TLH589830 TVD589830 UEZ589830 UOV589830 UYR589830 VIN589830 VSJ589830 WCF589830 WMB589830 WVX589830 P655366 JL655366 TH655366 ADD655366 AMZ655366 AWV655366 BGR655366 BQN655366 CAJ655366 CKF655366 CUB655366 DDX655366 DNT655366 DXP655366 EHL655366 ERH655366 FBD655366 FKZ655366 FUV655366 GER655366 GON655366 GYJ655366 HIF655366 HSB655366 IBX655366 ILT655366 IVP655366 JFL655366 JPH655366 JZD655366 KIZ655366 KSV655366 LCR655366 LMN655366 LWJ655366 MGF655366 MQB655366 MZX655366 NJT655366 NTP655366 ODL655366 ONH655366 OXD655366 PGZ655366 PQV655366 QAR655366 QKN655366 QUJ655366 REF655366 ROB655366 RXX655366 SHT655366 SRP655366 TBL655366 TLH655366 TVD655366 UEZ655366 UOV655366 UYR655366 VIN655366 VSJ655366 WCF655366 WMB655366 WVX655366 P720902 JL720902 TH720902 ADD720902 AMZ720902 AWV720902 BGR720902 BQN720902 CAJ720902 CKF720902 CUB720902 DDX720902 DNT720902 DXP720902 EHL720902 ERH720902 FBD720902 FKZ720902 FUV720902 GER720902 GON720902 GYJ720902 HIF720902 HSB720902 IBX720902 ILT720902 IVP720902 JFL720902 JPH720902 JZD720902 KIZ720902 KSV720902 LCR720902 LMN720902 LWJ720902 MGF720902 MQB720902 MZX720902 NJT720902 NTP720902 ODL720902 ONH720902 OXD720902 PGZ720902 PQV720902 QAR720902 QKN720902 QUJ720902 REF720902 ROB720902 RXX720902 SHT720902 SRP720902 TBL720902 TLH720902 TVD720902 UEZ720902 UOV720902 UYR720902 VIN720902 VSJ720902 WCF720902 WMB720902 WVX720902 P786438 JL786438 TH786438 ADD786438 AMZ786438 AWV786438 BGR786438 BQN786438 CAJ786438 CKF786438 CUB786438 DDX786438 DNT786438 DXP786438 EHL786438 ERH786438 FBD786438 FKZ786438 FUV786438 GER786438 GON786438 GYJ786438 HIF786438 HSB786438 IBX786438 ILT786438 IVP786438 JFL786438 JPH786438 JZD786438 KIZ786438 KSV786438 LCR786438 LMN786438 LWJ786438 MGF786438 MQB786438 MZX786438 NJT786438 NTP786438 ODL786438 ONH786438 OXD786438 PGZ786438 PQV786438 QAR786438 QKN786438 QUJ786438 REF786438 ROB786438 RXX786438 SHT786438 SRP786438 TBL786438 TLH786438 TVD786438 UEZ786438 UOV786438 UYR786438 VIN786438 VSJ786438 WCF786438 WMB786438 WVX786438 P851974 JL851974 TH851974 ADD851974 AMZ851974 AWV851974 BGR851974 BQN851974 CAJ851974 CKF851974 CUB851974 DDX851974 DNT851974 DXP851974 EHL851974 ERH851974 FBD851974 FKZ851974 FUV851974 GER851974 GON851974 GYJ851974 HIF851974 HSB851974 IBX851974 ILT851974 IVP851974 JFL851974 JPH851974 JZD851974 KIZ851974 KSV851974 LCR851974 LMN851974 LWJ851974 MGF851974 MQB851974 MZX851974 NJT851974 NTP851974 ODL851974 ONH851974 OXD851974 PGZ851974 PQV851974 QAR851974 QKN851974 QUJ851974 REF851974 ROB851974 RXX851974 SHT851974 SRP851974 TBL851974 TLH851974 TVD851974 UEZ851974 UOV851974 UYR851974 VIN851974 VSJ851974 WCF851974 WMB851974 WVX851974 P917510 JL917510 TH917510 ADD917510 AMZ917510 AWV917510 BGR917510 BQN917510 CAJ917510 CKF917510 CUB917510 DDX917510 DNT917510 DXP917510 EHL917510 ERH917510 FBD917510 FKZ917510 FUV917510 GER917510 GON917510 GYJ917510 HIF917510 HSB917510 IBX917510 ILT917510 IVP917510 JFL917510 JPH917510 JZD917510 KIZ917510 KSV917510 LCR917510 LMN917510 LWJ917510 MGF917510 MQB917510 MZX917510 NJT917510 NTP917510 ODL917510 ONH917510 OXD917510 PGZ917510 PQV917510 QAR917510 QKN917510 QUJ917510 REF917510 ROB917510 RXX917510 SHT917510 SRP917510 TBL917510 TLH917510 TVD917510 UEZ917510 UOV917510 UYR917510 VIN917510 VSJ917510 WCF917510 WMB917510 WVX917510 P983046 JL983046 TH983046 ADD983046 AMZ983046 AWV983046 BGR983046 BQN983046 CAJ983046 CKF983046 CUB983046 DDX983046 DNT983046 DXP983046 EHL983046 ERH983046 FBD983046 FKZ983046 FUV983046 GER983046 GON983046 GYJ983046 HIF983046 HSB983046 IBX983046 ILT983046 IVP983046 JFL983046 JPH983046 JZD983046 KIZ983046 KSV983046 LCR983046 LMN983046 LWJ983046 MGF983046 MQB983046 MZX983046 NJT983046 NTP983046 ODL983046 ONH983046 OXD983046 PGZ983046 PQV983046 QAR983046 QKN983046 QUJ983046 REF983046 ROB983046 RXX983046 SHT983046 SRP983046 TBL983046 TLH983046 TVD983046 UEZ983046 UOV983046 UYR983046 VIN983046 VSJ983046 WCF983046 WMB983046 WVX983046"/>
  </dataValidations>
  <pageMargins left="0.31496062992125984" right="0.70866141732283472" top="0.6692913385826772" bottom="0.23622047244094491" header="0.31496062992125984" footer="3.937007874015748E-2"/>
  <pageSetup scale="60"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P47"/>
  <sheetViews>
    <sheetView showGridLines="0" zoomScale="70" zoomScaleNormal="70" workbookViewId="0">
      <selection activeCell="F10" sqref="F10:K12"/>
    </sheetView>
  </sheetViews>
  <sheetFormatPr baseColWidth="10" defaultRowHeight="12.75" x14ac:dyDescent="0.2"/>
  <cols>
    <col min="1" max="1" width="11.42578125" style="48"/>
    <col min="2" max="2" width="13.7109375" style="48" customWidth="1"/>
    <col min="3" max="3" width="27.140625" style="48" customWidth="1"/>
    <col min="4" max="4" width="29.28515625" style="48" customWidth="1"/>
    <col min="5" max="5" width="11.42578125" style="48"/>
    <col min="6" max="6" width="19.5703125" style="56" bestFit="1" customWidth="1"/>
    <col min="7" max="7" width="17.7109375" style="56" customWidth="1"/>
    <col min="8" max="8" width="14.5703125" style="56" bestFit="1" customWidth="1"/>
    <col min="9" max="9" width="15.28515625" style="48" customWidth="1"/>
    <col min="10" max="10" width="14.42578125" style="48" customWidth="1"/>
    <col min="11" max="11" width="14" style="57" customWidth="1"/>
    <col min="12" max="15" width="16.140625" style="48" customWidth="1"/>
    <col min="16" max="16" width="1.7109375" style="58" customWidth="1"/>
    <col min="17" max="257" width="11.42578125" style="48"/>
    <col min="258" max="258" width="13.7109375" style="48" customWidth="1"/>
    <col min="259" max="259" width="27.140625" style="48" customWidth="1"/>
    <col min="260" max="260" width="29.28515625" style="48" customWidth="1"/>
    <col min="261" max="261" width="11.42578125" style="48"/>
    <col min="262" max="262" width="19.5703125" style="48" bestFit="1" customWidth="1"/>
    <col min="263" max="263" width="17.7109375" style="48" customWidth="1"/>
    <col min="264" max="264" width="14.5703125" style="48" bestFit="1" customWidth="1"/>
    <col min="265" max="265" width="15.28515625" style="48" customWidth="1"/>
    <col min="266" max="266" width="14.42578125" style="48" customWidth="1"/>
    <col min="267" max="267" width="14" style="48" customWidth="1"/>
    <col min="268" max="271" width="16.140625" style="48" customWidth="1"/>
    <col min="272" max="272" width="1.7109375" style="48" customWidth="1"/>
    <col min="273" max="513" width="11.42578125" style="48"/>
    <col min="514" max="514" width="13.7109375" style="48" customWidth="1"/>
    <col min="515" max="515" width="27.140625" style="48" customWidth="1"/>
    <col min="516" max="516" width="29.28515625" style="48" customWidth="1"/>
    <col min="517" max="517" width="11.42578125" style="48"/>
    <col min="518" max="518" width="19.5703125" style="48" bestFit="1" customWidth="1"/>
    <col min="519" max="519" width="17.7109375" style="48" customWidth="1"/>
    <col min="520" max="520" width="14.5703125" style="48" bestFit="1" customWidth="1"/>
    <col min="521" max="521" width="15.28515625" style="48" customWidth="1"/>
    <col min="522" max="522" width="14.42578125" style="48" customWidth="1"/>
    <col min="523" max="523" width="14" style="48" customWidth="1"/>
    <col min="524" max="527" width="16.140625" style="48" customWidth="1"/>
    <col min="528" max="528" width="1.7109375" style="48" customWidth="1"/>
    <col min="529" max="769" width="11.42578125" style="48"/>
    <col min="770" max="770" width="13.7109375" style="48" customWidth="1"/>
    <col min="771" max="771" width="27.140625" style="48" customWidth="1"/>
    <col min="772" max="772" width="29.28515625" style="48" customWidth="1"/>
    <col min="773" max="773" width="11.42578125" style="48"/>
    <col min="774" max="774" width="19.5703125" style="48" bestFit="1" customWidth="1"/>
    <col min="775" max="775" width="17.7109375" style="48" customWidth="1"/>
    <col min="776" max="776" width="14.5703125" style="48" bestFit="1" customWidth="1"/>
    <col min="777" max="777" width="15.28515625" style="48" customWidth="1"/>
    <col min="778" max="778" width="14.42578125" style="48" customWidth="1"/>
    <col min="779" max="779" width="14" style="48" customWidth="1"/>
    <col min="780" max="783" width="16.140625" style="48" customWidth="1"/>
    <col min="784" max="784" width="1.7109375" style="48" customWidth="1"/>
    <col min="785" max="1025" width="11.42578125" style="48"/>
    <col min="1026" max="1026" width="13.7109375" style="48" customWidth="1"/>
    <col min="1027" max="1027" width="27.140625" style="48" customWidth="1"/>
    <col min="1028" max="1028" width="29.28515625" style="48" customWidth="1"/>
    <col min="1029" max="1029" width="11.42578125" style="48"/>
    <col min="1030" max="1030" width="19.5703125" style="48" bestFit="1" customWidth="1"/>
    <col min="1031" max="1031" width="17.7109375" style="48" customWidth="1"/>
    <col min="1032" max="1032" width="14.5703125" style="48" bestFit="1" customWidth="1"/>
    <col min="1033" max="1033" width="15.28515625" style="48" customWidth="1"/>
    <col min="1034" max="1034" width="14.42578125" style="48" customWidth="1"/>
    <col min="1035" max="1035" width="14" style="48" customWidth="1"/>
    <col min="1036" max="1039" width="16.140625" style="48" customWidth="1"/>
    <col min="1040" max="1040" width="1.7109375" style="48" customWidth="1"/>
    <col min="1041" max="1281" width="11.42578125" style="48"/>
    <col min="1282" max="1282" width="13.7109375" style="48" customWidth="1"/>
    <col min="1283" max="1283" width="27.140625" style="48" customWidth="1"/>
    <col min="1284" max="1284" width="29.28515625" style="48" customWidth="1"/>
    <col min="1285" max="1285" width="11.42578125" style="48"/>
    <col min="1286" max="1286" width="19.5703125" style="48" bestFit="1" customWidth="1"/>
    <col min="1287" max="1287" width="17.7109375" style="48" customWidth="1"/>
    <col min="1288" max="1288" width="14.5703125" style="48" bestFit="1" customWidth="1"/>
    <col min="1289" max="1289" width="15.28515625" style="48" customWidth="1"/>
    <col min="1290" max="1290" width="14.42578125" style="48" customWidth="1"/>
    <col min="1291" max="1291" width="14" style="48" customWidth="1"/>
    <col min="1292" max="1295" width="16.140625" style="48" customWidth="1"/>
    <col min="1296" max="1296" width="1.7109375" style="48" customWidth="1"/>
    <col min="1297" max="1537" width="11.42578125" style="48"/>
    <col min="1538" max="1538" width="13.7109375" style="48" customWidth="1"/>
    <col min="1539" max="1539" width="27.140625" style="48" customWidth="1"/>
    <col min="1540" max="1540" width="29.28515625" style="48" customWidth="1"/>
    <col min="1541" max="1541" width="11.42578125" style="48"/>
    <col min="1542" max="1542" width="19.5703125" style="48" bestFit="1" customWidth="1"/>
    <col min="1543" max="1543" width="17.7109375" style="48" customWidth="1"/>
    <col min="1544" max="1544" width="14.5703125" style="48" bestFit="1" customWidth="1"/>
    <col min="1545" max="1545" width="15.28515625" style="48" customWidth="1"/>
    <col min="1546" max="1546" width="14.42578125" style="48" customWidth="1"/>
    <col min="1547" max="1547" width="14" style="48" customWidth="1"/>
    <col min="1548" max="1551" width="16.140625" style="48" customWidth="1"/>
    <col min="1552" max="1552" width="1.7109375" style="48" customWidth="1"/>
    <col min="1553" max="1793" width="11.42578125" style="48"/>
    <col min="1794" max="1794" width="13.7109375" style="48" customWidth="1"/>
    <col min="1795" max="1795" width="27.140625" style="48" customWidth="1"/>
    <col min="1796" max="1796" width="29.28515625" style="48" customWidth="1"/>
    <col min="1797" max="1797" width="11.42578125" style="48"/>
    <col min="1798" max="1798" width="19.5703125" style="48" bestFit="1" customWidth="1"/>
    <col min="1799" max="1799" width="17.7109375" style="48" customWidth="1"/>
    <col min="1800" max="1800" width="14.5703125" style="48" bestFit="1" customWidth="1"/>
    <col min="1801" max="1801" width="15.28515625" style="48" customWidth="1"/>
    <col min="1802" max="1802" width="14.42578125" style="48" customWidth="1"/>
    <col min="1803" max="1803" width="14" style="48" customWidth="1"/>
    <col min="1804" max="1807" width="16.140625" style="48" customWidth="1"/>
    <col min="1808" max="1808" width="1.7109375" style="48" customWidth="1"/>
    <col min="1809" max="2049" width="11.42578125" style="48"/>
    <col min="2050" max="2050" width="13.7109375" style="48" customWidth="1"/>
    <col min="2051" max="2051" width="27.140625" style="48" customWidth="1"/>
    <col min="2052" max="2052" width="29.28515625" style="48" customWidth="1"/>
    <col min="2053" max="2053" width="11.42578125" style="48"/>
    <col min="2054" max="2054" width="19.5703125" style="48" bestFit="1" customWidth="1"/>
    <col min="2055" max="2055" width="17.7109375" style="48" customWidth="1"/>
    <col min="2056" max="2056" width="14.5703125" style="48" bestFit="1" customWidth="1"/>
    <col min="2057" max="2057" width="15.28515625" style="48" customWidth="1"/>
    <col min="2058" max="2058" width="14.42578125" style="48" customWidth="1"/>
    <col min="2059" max="2059" width="14" style="48" customWidth="1"/>
    <col min="2060" max="2063" width="16.140625" style="48" customWidth="1"/>
    <col min="2064" max="2064" width="1.7109375" style="48" customWidth="1"/>
    <col min="2065" max="2305" width="11.42578125" style="48"/>
    <col min="2306" max="2306" width="13.7109375" style="48" customWidth="1"/>
    <col min="2307" max="2307" width="27.140625" style="48" customWidth="1"/>
    <col min="2308" max="2308" width="29.28515625" style="48" customWidth="1"/>
    <col min="2309" max="2309" width="11.42578125" style="48"/>
    <col min="2310" max="2310" width="19.5703125" style="48" bestFit="1" customWidth="1"/>
    <col min="2311" max="2311" width="17.7109375" style="48" customWidth="1"/>
    <col min="2312" max="2312" width="14.5703125" style="48" bestFit="1" customWidth="1"/>
    <col min="2313" max="2313" width="15.28515625" style="48" customWidth="1"/>
    <col min="2314" max="2314" width="14.42578125" style="48" customWidth="1"/>
    <col min="2315" max="2315" width="14" style="48" customWidth="1"/>
    <col min="2316" max="2319" width="16.140625" style="48" customWidth="1"/>
    <col min="2320" max="2320" width="1.7109375" style="48" customWidth="1"/>
    <col min="2321" max="2561" width="11.42578125" style="48"/>
    <col min="2562" max="2562" width="13.7109375" style="48" customWidth="1"/>
    <col min="2563" max="2563" width="27.140625" style="48" customWidth="1"/>
    <col min="2564" max="2564" width="29.28515625" style="48" customWidth="1"/>
    <col min="2565" max="2565" width="11.42578125" style="48"/>
    <col min="2566" max="2566" width="19.5703125" style="48" bestFit="1" customWidth="1"/>
    <col min="2567" max="2567" width="17.7109375" style="48" customWidth="1"/>
    <col min="2568" max="2568" width="14.5703125" style="48" bestFit="1" customWidth="1"/>
    <col min="2569" max="2569" width="15.28515625" style="48" customWidth="1"/>
    <col min="2570" max="2570" width="14.42578125" style="48" customWidth="1"/>
    <col min="2571" max="2571" width="14" style="48" customWidth="1"/>
    <col min="2572" max="2575" width="16.140625" style="48" customWidth="1"/>
    <col min="2576" max="2576" width="1.7109375" style="48" customWidth="1"/>
    <col min="2577" max="2817" width="11.42578125" style="48"/>
    <col min="2818" max="2818" width="13.7109375" style="48" customWidth="1"/>
    <col min="2819" max="2819" width="27.140625" style="48" customWidth="1"/>
    <col min="2820" max="2820" width="29.28515625" style="48" customWidth="1"/>
    <col min="2821" max="2821" width="11.42578125" style="48"/>
    <col min="2822" max="2822" width="19.5703125" style="48" bestFit="1" customWidth="1"/>
    <col min="2823" max="2823" width="17.7109375" style="48" customWidth="1"/>
    <col min="2824" max="2824" width="14.5703125" style="48" bestFit="1" customWidth="1"/>
    <col min="2825" max="2825" width="15.28515625" style="48" customWidth="1"/>
    <col min="2826" max="2826" width="14.42578125" style="48" customWidth="1"/>
    <col min="2827" max="2827" width="14" style="48" customWidth="1"/>
    <col min="2828" max="2831" width="16.140625" style="48" customWidth="1"/>
    <col min="2832" max="2832" width="1.7109375" style="48" customWidth="1"/>
    <col min="2833" max="3073" width="11.42578125" style="48"/>
    <col min="3074" max="3074" width="13.7109375" style="48" customWidth="1"/>
    <col min="3075" max="3075" width="27.140625" style="48" customWidth="1"/>
    <col min="3076" max="3076" width="29.28515625" style="48" customWidth="1"/>
    <col min="3077" max="3077" width="11.42578125" style="48"/>
    <col min="3078" max="3078" width="19.5703125" style="48" bestFit="1" customWidth="1"/>
    <col min="3079" max="3079" width="17.7109375" style="48" customWidth="1"/>
    <col min="3080" max="3080" width="14.5703125" style="48" bestFit="1" customWidth="1"/>
    <col min="3081" max="3081" width="15.28515625" style="48" customWidth="1"/>
    <col min="3082" max="3082" width="14.42578125" style="48" customWidth="1"/>
    <col min="3083" max="3083" width="14" style="48" customWidth="1"/>
    <col min="3084" max="3087" width="16.140625" style="48" customWidth="1"/>
    <col min="3088" max="3088" width="1.7109375" style="48" customWidth="1"/>
    <col min="3089" max="3329" width="11.42578125" style="48"/>
    <col min="3330" max="3330" width="13.7109375" style="48" customWidth="1"/>
    <col min="3331" max="3331" width="27.140625" style="48" customWidth="1"/>
    <col min="3332" max="3332" width="29.28515625" style="48" customWidth="1"/>
    <col min="3333" max="3333" width="11.42578125" style="48"/>
    <col min="3334" max="3334" width="19.5703125" style="48" bestFit="1" customWidth="1"/>
    <col min="3335" max="3335" width="17.7109375" style="48" customWidth="1"/>
    <col min="3336" max="3336" width="14.5703125" style="48" bestFit="1" customWidth="1"/>
    <col min="3337" max="3337" width="15.28515625" style="48" customWidth="1"/>
    <col min="3338" max="3338" width="14.42578125" style="48" customWidth="1"/>
    <col min="3339" max="3339" width="14" style="48" customWidth="1"/>
    <col min="3340" max="3343" width="16.140625" style="48" customWidth="1"/>
    <col min="3344" max="3344" width="1.7109375" style="48" customWidth="1"/>
    <col min="3345" max="3585" width="11.42578125" style="48"/>
    <col min="3586" max="3586" width="13.7109375" style="48" customWidth="1"/>
    <col min="3587" max="3587" width="27.140625" style="48" customWidth="1"/>
    <col min="3588" max="3588" width="29.28515625" style="48" customWidth="1"/>
    <col min="3589" max="3589" width="11.42578125" style="48"/>
    <col min="3590" max="3590" width="19.5703125" style="48" bestFit="1" customWidth="1"/>
    <col min="3591" max="3591" width="17.7109375" style="48" customWidth="1"/>
    <col min="3592" max="3592" width="14.5703125" style="48" bestFit="1" customWidth="1"/>
    <col min="3593" max="3593" width="15.28515625" style="48" customWidth="1"/>
    <col min="3594" max="3594" width="14.42578125" style="48" customWidth="1"/>
    <col min="3595" max="3595" width="14" style="48" customWidth="1"/>
    <col min="3596" max="3599" width="16.140625" style="48" customWidth="1"/>
    <col min="3600" max="3600" width="1.7109375" style="48" customWidth="1"/>
    <col min="3601" max="3841" width="11.42578125" style="48"/>
    <col min="3842" max="3842" width="13.7109375" style="48" customWidth="1"/>
    <col min="3843" max="3843" width="27.140625" style="48" customWidth="1"/>
    <col min="3844" max="3844" width="29.28515625" style="48" customWidth="1"/>
    <col min="3845" max="3845" width="11.42578125" style="48"/>
    <col min="3846" max="3846" width="19.5703125" style="48" bestFit="1" customWidth="1"/>
    <col min="3847" max="3847" width="17.7109375" style="48" customWidth="1"/>
    <col min="3848" max="3848" width="14.5703125" style="48" bestFit="1" customWidth="1"/>
    <col min="3849" max="3849" width="15.28515625" style="48" customWidth="1"/>
    <col min="3850" max="3850" width="14.42578125" style="48" customWidth="1"/>
    <col min="3851" max="3851" width="14" style="48" customWidth="1"/>
    <col min="3852" max="3855" width="16.140625" style="48" customWidth="1"/>
    <col min="3856" max="3856" width="1.7109375" style="48" customWidth="1"/>
    <col min="3857" max="4097" width="11.42578125" style="48"/>
    <col min="4098" max="4098" width="13.7109375" style="48" customWidth="1"/>
    <col min="4099" max="4099" width="27.140625" style="48" customWidth="1"/>
    <col min="4100" max="4100" width="29.28515625" style="48" customWidth="1"/>
    <col min="4101" max="4101" width="11.42578125" style="48"/>
    <col min="4102" max="4102" width="19.5703125" style="48" bestFit="1" customWidth="1"/>
    <col min="4103" max="4103" width="17.7109375" style="48" customWidth="1"/>
    <col min="4104" max="4104" width="14.5703125" style="48" bestFit="1" customWidth="1"/>
    <col min="4105" max="4105" width="15.28515625" style="48" customWidth="1"/>
    <col min="4106" max="4106" width="14.42578125" style="48" customWidth="1"/>
    <col min="4107" max="4107" width="14" style="48" customWidth="1"/>
    <col min="4108" max="4111" width="16.140625" style="48" customWidth="1"/>
    <col min="4112" max="4112" width="1.7109375" style="48" customWidth="1"/>
    <col min="4113" max="4353" width="11.42578125" style="48"/>
    <col min="4354" max="4354" width="13.7109375" style="48" customWidth="1"/>
    <col min="4355" max="4355" width="27.140625" style="48" customWidth="1"/>
    <col min="4356" max="4356" width="29.28515625" style="48" customWidth="1"/>
    <col min="4357" max="4357" width="11.42578125" style="48"/>
    <col min="4358" max="4358" width="19.5703125" style="48" bestFit="1" customWidth="1"/>
    <col min="4359" max="4359" width="17.7109375" style="48" customWidth="1"/>
    <col min="4360" max="4360" width="14.5703125" style="48" bestFit="1" customWidth="1"/>
    <col min="4361" max="4361" width="15.28515625" style="48" customWidth="1"/>
    <col min="4362" max="4362" width="14.42578125" style="48" customWidth="1"/>
    <col min="4363" max="4363" width="14" style="48" customWidth="1"/>
    <col min="4364" max="4367" width="16.140625" style="48" customWidth="1"/>
    <col min="4368" max="4368" width="1.7109375" style="48" customWidth="1"/>
    <col min="4369" max="4609" width="11.42578125" style="48"/>
    <col min="4610" max="4610" width="13.7109375" style="48" customWidth="1"/>
    <col min="4611" max="4611" width="27.140625" style="48" customWidth="1"/>
    <col min="4612" max="4612" width="29.28515625" style="48" customWidth="1"/>
    <col min="4613" max="4613" width="11.42578125" style="48"/>
    <col min="4614" max="4614" width="19.5703125" style="48" bestFit="1" customWidth="1"/>
    <col min="4615" max="4615" width="17.7109375" style="48" customWidth="1"/>
    <col min="4616" max="4616" width="14.5703125" style="48" bestFit="1" customWidth="1"/>
    <col min="4617" max="4617" width="15.28515625" style="48" customWidth="1"/>
    <col min="4618" max="4618" width="14.42578125" style="48" customWidth="1"/>
    <col min="4619" max="4619" width="14" style="48" customWidth="1"/>
    <col min="4620" max="4623" width="16.140625" style="48" customWidth="1"/>
    <col min="4624" max="4624" width="1.7109375" style="48" customWidth="1"/>
    <col min="4625" max="4865" width="11.42578125" style="48"/>
    <col min="4866" max="4866" width="13.7109375" style="48" customWidth="1"/>
    <col min="4867" max="4867" width="27.140625" style="48" customWidth="1"/>
    <col min="4868" max="4868" width="29.28515625" style="48" customWidth="1"/>
    <col min="4869" max="4869" width="11.42578125" style="48"/>
    <col min="4870" max="4870" width="19.5703125" style="48" bestFit="1" customWidth="1"/>
    <col min="4871" max="4871" width="17.7109375" style="48" customWidth="1"/>
    <col min="4872" max="4872" width="14.5703125" style="48" bestFit="1" customWidth="1"/>
    <col min="4873" max="4873" width="15.28515625" style="48" customWidth="1"/>
    <col min="4874" max="4874" width="14.42578125" style="48" customWidth="1"/>
    <col min="4875" max="4875" width="14" style="48" customWidth="1"/>
    <col min="4876" max="4879" width="16.140625" style="48" customWidth="1"/>
    <col min="4880" max="4880" width="1.7109375" style="48" customWidth="1"/>
    <col min="4881" max="5121" width="11.42578125" style="48"/>
    <col min="5122" max="5122" width="13.7109375" style="48" customWidth="1"/>
    <col min="5123" max="5123" width="27.140625" style="48" customWidth="1"/>
    <col min="5124" max="5124" width="29.28515625" style="48" customWidth="1"/>
    <col min="5125" max="5125" width="11.42578125" style="48"/>
    <col min="5126" max="5126" width="19.5703125" style="48" bestFit="1" customWidth="1"/>
    <col min="5127" max="5127" width="17.7109375" style="48" customWidth="1"/>
    <col min="5128" max="5128" width="14.5703125" style="48" bestFit="1" customWidth="1"/>
    <col min="5129" max="5129" width="15.28515625" style="48" customWidth="1"/>
    <col min="5130" max="5130" width="14.42578125" style="48" customWidth="1"/>
    <col min="5131" max="5131" width="14" style="48" customWidth="1"/>
    <col min="5132" max="5135" width="16.140625" style="48" customWidth="1"/>
    <col min="5136" max="5136" width="1.7109375" style="48" customWidth="1"/>
    <col min="5137" max="5377" width="11.42578125" style="48"/>
    <col min="5378" max="5378" width="13.7109375" style="48" customWidth="1"/>
    <col min="5379" max="5379" width="27.140625" style="48" customWidth="1"/>
    <col min="5380" max="5380" width="29.28515625" style="48" customWidth="1"/>
    <col min="5381" max="5381" width="11.42578125" style="48"/>
    <col min="5382" max="5382" width="19.5703125" style="48" bestFit="1" customWidth="1"/>
    <col min="5383" max="5383" width="17.7109375" style="48" customWidth="1"/>
    <col min="5384" max="5384" width="14.5703125" style="48" bestFit="1" customWidth="1"/>
    <col min="5385" max="5385" width="15.28515625" style="48" customWidth="1"/>
    <col min="5386" max="5386" width="14.42578125" style="48" customWidth="1"/>
    <col min="5387" max="5387" width="14" style="48" customWidth="1"/>
    <col min="5388" max="5391" width="16.140625" style="48" customWidth="1"/>
    <col min="5392" max="5392" width="1.7109375" style="48" customWidth="1"/>
    <col min="5393" max="5633" width="11.42578125" style="48"/>
    <col min="5634" max="5634" width="13.7109375" style="48" customWidth="1"/>
    <col min="5635" max="5635" width="27.140625" style="48" customWidth="1"/>
    <col min="5636" max="5636" width="29.28515625" style="48" customWidth="1"/>
    <col min="5637" max="5637" width="11.42578125" style="48"/>
    <col min="5638" max="5638" width="19.5703125" style="48" bestFit="1" customWidth="1"/>
    <col min="5639" max="5639" width="17.7109375" style="48" customWidth="1"/>
    <col min="5640" max="5640" width="14.5703125" style="48" bestFit="1" customWidth="1"/>
    <col min="5641" max="5641" width="15.28515625" style="48" customWidth="1"/>
    <col min="5642" max="5642" width="14.42578125" style="48" customWidth="1"/>
    <col min="5643" max="5643" width="14" style="48" customWidth="1"/>
    <col min="5644" max="5647" width="16.140625" style="48" customWidth="1"/>
    <col min="5648" max="5648" width="1.7109375" style="48" customWidth="1"/>
    <col min="5649" max="5889" width="11.42578125" style="48"/>
    <col min="5890" max="5890" width="13.7109375" style="48" customWidth="1"/>
    <col min="5891" max="5891" width="27.140625" style="48" customWidth="1"/>
    <col min="5892" max="5892" width="29.28515625" style="48" customWidth="1"/>
    <col min="5893" max="5893" width="11.42578125" style="48"/>
    <col min="5894" max="5894" width="19.5703125" style="48" bestFit="1" customWidth="1"/>
    <col min="5895" max="5895" width="17.7109375" style="48" customWidth="1"/>
    <col min="5896" max="5896" width="14.5703125" style="48" bestFit="1" customWidth="1"/>
    <col min="5897" max="5897" width="15.28515625" style="48" customWidth="1"/>
    <col min="5898" max="5898" width="14.42578125" style="48" customWidth="1"/>
    <col min="5899" max="5899" width="14" style="48" customWidth="1"/>
    <col min="5900" max="5903" width="16.140625" style="48" customWidth="1"/>
    <col min="5904" max="5904" width="1.7109375" style="48" customWidth="1"/>
    <col min="5905" max="6145" width="11.42578125" style="48"/>
    <col min="6146" max="6146" width="13.7109375" style="48" customWidth="1"/>
    <col min="6147" max="6147" width="27.140625" style="48" customWidth="1"/>
    <col min="6148" max="6148" width="29.28515625" style="48" customWidth="1"/>
    <col min="6149" max="6149" width="11.42578125" style="48"/>
    <col min="6150" max="6150" width="19.5703125" style="48" bestFit="1" customWidth="1"/>
    <col min="6151" max="6151" width="17.7109375" style="48" customWidth="1"/>
    <col min="6152" max="6152" width="14.5703125" style="48" bestFit="1" customWidth="1"/>
    <col min="6153" max="6153" width="15.28515625" style="48" customWidth="1"/>
    <col min="6154" max="6154" width="14.42578125" style="48" customWidth="1"/>
    <col min="6155" max="6155" width="14" style="48" customWidth="1"/>
    <col min="6156" max="6159" width="16.140625" style="48" customWidth="1"/>
    <col min="6160" max="6160" width="1.7109375" style="48" customWidth="1"/>
    <col min="6161" max="6401" width="11.42578125" style="48"/>
    <col min="6402" max="6402" width="13.7109375" style="48" customWidth="1"/>
    <col min="6403" max="6403" width="27.140625" style="48" customWidth="1"/>
    <col min="6404" max="6404" width="29.28515625" style="48" customWidth="1"/>
    <col min="6405" max="6405" width="11.42578125" style="48"/>
    <col min="6406" max="6406" width="19.5703125" style="48" bestFit="1" customWidth="1"/>
    <col min="6407" max="6407" width="17.7109375" style="48" customWidth="1"/>
    <col min="6408" max="6408" width="14.5703125" style="48" bestFit="1" customWidth="1"/>
    <col min="6409" max="6409" width="15.28515625" style="48" customWidth="1"/>
    <col min="6410" max="6410" width="14.42578125" style="48" customWidth="1"/>
    <col min="6411" max="6411" width="14" style="48" customWidth="1"/>
    <col min="6412" max="6415" width="16.140625" style="48" customWidth="1"/>
    <col min="6416" max="6416" width="1.7109375" style="48" customWidth="1"/>
    <col min="6417" max="6657" width="11.42578125" style="48"/>
    <col min="6658" max="6658" width="13.7109375" style="48" customWidth="1"/>
    <col min="6659" max="6659" width="27.140625" style="48" customWidth="1"/>
    <col min="6660" max="6660" width="29.28515625" style="48" customWidth="1"/>
    <col min="6661" max="6661" width="11.42578125" style="48"/>
    <col min="6662" max="6662" width="19.5703125" style="48" bestFit="1" customWidth="1"/>
    <col min="6663" max="6663" width="17.7109375" style="48" customWidth="1"/>
    <col min="6664" max="6664" width="14.5703125" style="48" bestFit="1" customWidth="1"/>
    <col min="6665" max="6665" width="15.28515625" style="48" customWidth="1"/>
    <col min="6666" max="6666" width="14.42578125" style="48" customWidth="1"/>
    <col min="6667" max="6667" width="14" style="48" customWidth="1"/>
    <col min="6668" max="6671" width="16.140625" style="48" customWidth="1"/>
    <col min="6672" max="6672" width="1.7109375" style="48" customWidth="1"/>
    <col min="6673" max="6913" width="11.42578125" style="48"/>
    <col min="6914" max="6914" width="13.7109375" style="48" customWidth="1"/>
    <col min="6915" max="6915" width="27.140625" style="48" customWidth="1"/>
    <col min="6916" max="6916" width="29.28515625" style="48" customWidth="1"/>
    <col min="6917" max="6917" width="11.42578125" style="48"/>
    <col min="6918" max="6918" width="19.5703125" style="48" bestFit="1" customWidth="1"/>
    <col min="6919" max="6919" width="17.7109375" style="48" customWidth="1"/>
    <col min="6920" max="6920" width="14.5703125" style="48" bestFit="1" customWidth="1"/>
    <col min="6921" max="6921" width="15.28515625" style="48" customWidth="1"/>
    <col min="6922" max="6922" width="14.42578125" style="48" customWidth="1"/>
    <col min="6923" max="6923" width="14" style="48" customWidth="1"/>
    <col min="6924" max="6927" width="16.140625" style="48" customWidth="1"/>
    <col min="6928" max="6928" width="1.7109375" style="48" customWidth="1"/>
    <col min="6929" max="7169" width="11.42578125" style="48"/>
    <col min="7170" max="7170" width="13.7109375" style="48" customWidth="1"/>
    <col min="7171" max="7171" width="27.140625" style="48" customWidth="1"/>
    <col min="7172" max="7172" width="29.28515625" style="48" customWidth="1"/>
    <col min="7173" max="7173" width="11.42578125" style="48"/>
    <col min="7174" max="7174" width="19.5703125" style="48" bestFit="1" customWidth="1"/>
    <col min="7175" max="7175" width="17.7109375" style="48" customWidth="1"/>
    <col min="7176" max="7176" width="14.5703125" style="48" bestFit="1" customWidth="1"/>
    <col min="7177" max="7177" width="15.28515625" style="48" customWidth="1"/>
    <col min="7178" max="7178" width="14.42578125" style="48" customWidth="1"/>
    <col min="7179" max="7179" width="14" style="48" customWidth="1"/>
    <col min="7180" max="7183" width="16.140625" style="48" customWidth="1"/>
    <col min="7184" max="7184" width="1.7109375" style="48" customWidth="1"/>
    <col min="7185" max="7425" width="11.42578125" style="48"/>
    <col min="7426" max="7426" width="13.7109375" style="48" customWidth="1"/>
    <col min="7427" max="7427" width="27.140625" style="48" customWidth="1"/>
    <col min="7428" max="7428" width="29.28515625" style="48" customWidth="1"/>
    <col min="7429" max="7429" width="11.42578125" style="48"/>
    <col min="7430" max="7430" width="19.5703125" style="48" bestFit="1" customWidth="1"/>
    <col min="7431" max="7431" width="17.7109375" style="48" customWidth="1"/>
    <col min="7432" max="7432" width="14.5703125" style="48" bestFit="1" customWidth="1"/>
    <col min="7433" max="7433" width="15.28515625" style="48" customWidth="1"/>
    <col min="7434" max="7434" width="14.42578125" style="48" customWidth="1"/>
    <col min="7435" max="7435" width="14" style="48" customWidth="1"/>
    <col min="7436" max="7439" width="16.140625" style="48" customWidth="1"/>
    <col min="7440" max="7440" width="1.7109375" style="48" customWidth="1"/>
    <col min="7441" max="7681" width="11.42578125" style="48"/>
    <col min="7682" max="7682" width="13.7109375" style="48" customWidth="1"/>
    <col min="7683" max="7683" width="27.140625" style="48" customWidth="1"/>
    <col min="7684" max="7684" width="29.28515625" style="48" customWidth="1"/>
    <col min="7685" max="7685" width="11.42578125" style="48"/>
    <col min="7686" max="7686" width="19.5703125" style="48" bestFit="1" customWidth="1"/>
    <col min="7687" max="7687" width="17.7109375" style="48" customWidth="1"/>
    <col min="7688" max="7688" width="14.5703125" style="48" bestFit="1" customWidth="1"/>
    <col min="7689" max="7689" width="15.28515625" style="48" customWidth="1"/>
    <col min="7690" max="7690" width="14.42578125" style="48" customWidth="1"/>
    <col min="7691" max="7691" width="14" style="48" customWidth="1"/>
    <col min="7692" max="7695" width="16.140625" style="48" customWidth="1"/>
    <col min="7696" max="7696" width="1.7109375" style="48" customWidth="1"/>
    <col min="7697" max="7937" width="11.42578125" style="48"/>
    <col min="7938" max="7938" width="13.7109375" style="48" customWidth="1"/>
    <col min="7939" max="7939" width="27.140625" style="48" customWidth="1"/>
    <col min="7940" max="7940" width="29.28515625" style="48" customWidth="1"/>
    <col min="7941" max="7941" width="11.42578125" style="48"/>
    <col min="7942" max="7942" width="19.5703125" style="48" bestFit="1" customWidth="1"/>
    <col min="7943" max="7943" width="17.7109375" style="48" customWidth="1"/>
    <col min="7944" max="7944" width="14.5703125" style="48" bestFit="1" customWidth="1"/>
    <col min="7945" max="7945" width="15.28515625" style="48" customWidth="1"/>
    <col min="7946" max="7946" width="14.42578125" style="48" customWidth="1"/>
    <col min="7947" max="7947" width="14" style="48" customWidth="1"/>
    <col min="7948" max="7951" width="16.140625" style="48" customWidth="1"/>
    <col min="7952" max="7952" width="1.7109375" style="48" customWidth="1"/>
    <col min="7953" max="8193" width="11.42578125" style="48"/>
    <col min="8194" max="8194" width="13.7109375" style="48" customWidth="1"/>
    <col min="8195" max="8195" width="27.140625" style="48" customWidth="1"/>
    <col min="8196" max="8196" width="29.28515625" style="48" customWidth="1"/>
    <col min="8197" max="8197" width="11.42578125" style="48"/>
    <col min="8198" max="8198" width="19.5703125" style="48" bestFit="1" customWidth="1"/>
    <col min="8199" max="8199" width="17.7109375" style="48" customWidth="1"/>
    <col min="8200" max="8200" width="14.5703125" style="48" bestFit="1" customWidth="1"/>
    <col min="8201" max="8201" width="15.28515625" style="48" customWidth="1"/>
    <col min="8202" max="8202" width="14.42578125" style="48" customWidth="1"/>
    <col min="8203" max="8203" width="14" style="48" customWidth="1"/>
    <col min="8204" max="8207" width="16.140625" style="48" customWidth="1"/>
    <col min="8208" max="8208" width="1.7109375" style="48" customWidth="1"/>
    <col min="8209" max="8449" width="11.42578125" style="48"/>
    <col min="8450" max="8450" width="13.7109375" style="48" customWidth="1"/>
    <col min="8451" max="8451" width="27.140625" style="48" customWidth="1"/>
    <col min="8452" max="8452" width="29.28515625" style="48" customWidth="1"/>
    <col min="8453" max="8453" width="11.42578125" style="48"/>
    <col min="8454" max="8454" width="19.5703125" style="48" bestFit="1" customWidth="1"/>
    <col min="8455" max="8455" width="17.7109375" style="48" customWidth="1"/>
    <col min="8456" max="8456" width="14.5703125" style="48" bestFit="1" customWidth="1"/>
    <col min="8457" max="8457" width="15.28515625" style="48" customWidth="1"/>
    <col min="8458" max="8458" width="14.42578125" style="48" customWidth="1"/>
    <col min="8459" max="8459" width="14" style="48" customWidth="1"/>
    <col min="8460" max="8463" width="16.140625" style="48" customWidth="1"/>
    <col min="8464" max="8464" width="1.7109375" style="48" customWidth="1"/>
    <col min="8465" max="8705" width="11.42578125" style="48"/>
    <col min="8706" max="8706" width="13.7109375" style="48" customWidth="1"/>
    <col min="8707" max="8707" width="27.140625" style="48" customWidth="1"/>
    <col min="8708" max="8708" width="29.28515625" style="48" customWidth="1"/>
    <col min="8709" max="8709" width="11.42578125" style="48"/>
    <col min="8710" max="8710" width="19.5703125" style="48" bestFit="1" customWidth="1"/>
    <col min="8711" max="8711" width="17.7109375" style="48" customWidth="1"/>
    <col min="8712" max="8712" width="14.5703125" style="48" bestFit="1" customWidth="1"/>
    <col min="8713" max="8713" width="15.28515625" style="48" customWidth="1"/>
    <col min="8714" max="8714" width="14.42578125" style="48" customWidth="1"/>
    <col min="8715" max="8715" width="14" style="48" customWidth="1"/>
    <col min="8716" max="8719" width="16.140625" style="48" customWidth="1"/>
    <col min="8720" max="8720" width="1.7109375" style="48" customWidth="1"/>
    <col min="8721" max="8961" width="11.42578125" style="48"/>
    <col min="8962" max="8962" width="13.7109375" style="48" customWidth="1"/>
    <col min="8963" max="8963" width="27.140625" style="48" customWidth="1"/>
    <col min="8964" max="8964" width="29.28515625" style="48" customWidth="1"/>
    <col min="8965" max="8965" width="11.42578125" style="48"/>
    <col min="8966" max="8966" width="19.5703125" style="48" bestFit="1" customWidth="1"/>
    <col min="8967" max="8967" width="17.7109375" style="48" customWidth="1"/>
    <col min="8968" max="8968" width="14.5703125" style="48" bestFit="1" customWidth="1"/>
    <col min="8969" max="8969" width="15.28515625" style="48" customWidth="1"/>
    <col min="8970" max="8970" width="14.42578125" style="48" customWidth="1"/>
    <col min="8971" max="8971" width="14" style="48" customWidth="1"/>
    <col min="8972" max="8975" width="16.140625" style="48" customWidth="1"/>
    <col min="8976" max="8976" width="1.7109375" style="48" customWidth="1"/>
    <col min="8977" max="9217" width="11.42578125" style="48"/>
    <col min="9218" max="9218" width="13.7109375" style="48" customWidth="1"/>
    <col min="9219" max="9219" width="27.140625" style="48" customWidth="1"/>
    <col min="9220" max="9220" width="29.28515625" style="48" customWidth="1"/>
    <col min="9221" max="9221" width="11.42578125" style="48"/>
    <col min="9222" max="9222" width="19.5703125" style="48" bestFit="1" customWidth="1"/>
    <col min="9223" max="9223" width="17.7109375" style="48" customWidth="1"/>
    <col min="9224" max="9224" width="14.5703125" style="48" bestFit="1" customWidth="1"/>
    <col min="9225" max="9225" width="15.28515625" style="48" customWidth="1"/>
    <col min="9226" max="9226" width="14.42578125" style="48" customWidth="1"/>
    <col min="9227" max="9227" width="14" style="48" customWidth="1"/>
    <col min="9228" max="9231" width="16.140625" style="48" customWidth="1"/>
    <col min="9232" max="9232" width="1.7109375" style="48" customWidth="1"/>
    <col min="9233" max="9473" width="11.42578125" style="48"/>
    <col min="9474" max="9474" width="13.7109375" style="48" customWidth="1"/>
    <col min="9475" max="9475" width="27.140625" style="48" customWidth="1"/>
    <col min="9476" max="9476" width="29.28515625" style="48" customWidth="1"/>
    <col min="9477" max="9477" width="11.42578125" style="48"/>
    <col min="9478" max="9478" width="19.5703125" style="48" bestFit="1" customWidth="1"/>
    <col min="9479" max="9479" width="17.7109375" style="48" customWidth="1"/>
    <col min="9480" max="9480" width="14.5703125" style="48" bestFit="1" customWidth="1"/>
    <col min="9481" max="9481" width="15.28515625" style="48" customWidth="1"/>
    <col min="9482" max="9482" width="14.42578125" style="48" customWidth="1"/>
    <col min="9483" max="9483" width="14" style="48" customWidth="1"/>
    <col min="9484" max="9487" width="16.140625" style="48" customWidth="1"/>
    <col min="9488" max="9488" width="1.7109375" style="48" customWidth="1"/>
    <col min="9489" max="9729" width="11.42578125" style="48"/>
    <col min="9730" max="9730" width="13.7109375" style="48" customWidth="1"/>
    <col min="9731" max="9731" width="27.140625" style="48" customWidth="1"/>
    <col min="9732" max="9732" width="29.28515625" style="48" customWidth="1"/>
    <col min="9733" max="9733" width="11.42578125" style="48"/>
    <col min="9734" max="9734" width="19.5703125" style="48" bestFit="1" customWidth="1"/>
    <col min="9735" max="9735" width="17.7109375" style="48" customWidth="1"/>
    <col min="9736" max="9736" width="14.5703125" style="48" bestFit="1" customWidth="1"/>
    <col min="9737" max="9737" width="15.28515625" style="48" customWidth="1"/>
    <col min="9738" max="9738" width="14.42578125" style="48" customWidth="1"/>
    <col min="9739" max="9739" width="14" style="48" customWidth="1"/>
    <col min="9740" max="9743" width="16.140625" style="48" customWidth="1"/>
    <col min="9744" max="9744" width="1.7109375" style="48" customWidth="1"/>
    <col min="9745" max="9985" width="11.42578125" style="48"/>
    <col min="9986" max="9986" width="13.7109375" style="48" customWidth="1"/>
    <col min="9987" max="9987" width="27.140625" style="48" customWidth="1"/>
    <col min="9988" max="9988" width="29.28515625" style="48" customWidth="1"/>
    <col min="9989" max="9989" width="11.42578125" style="48"/>
    <col min="9990" max="9990" width="19.5703125" style="48" bestFit="1" customWidth="1"/>
    <col min="9991" max="9991" width="17.7109375" style="48" customWidth="1"/>
    <col min="9992" max="9992" width="14.5703125" style="48" bestFit="1" customWidth="1"/>
    <col min="9993" max="9993" width="15.28515625" style="48" customWidth="1"/>
    <col min="9994" max="9994" width="14.42578125" style="48" customWidth="1"/>
    <col min="9995" max="9995" width="14" style="48" customWidth="1"/>
    <col min="9996" max="9999" width="16.140625" style="48" customWidth="1"/>
    <col min="10000" max="10000" width="1.7109375" style="48" customWidth="1"/>
    <col min="10001" max="10241" width="11.42578125" style="48"/>
    <col min="10242" max="10242" width="13.7109375" style="48" customWidth="1"/>
    <col min="10243" max="10243" width="27.140625" style="48" customWidth="1"/>
    <col min="10244" max="10244" width="29.28515625" style="48" customWidth="1"/>
    <col min="10245" max="10245" width="11.42578125" style="48"/>
    <col min="10246" max="10246" width="19.5703125" style="48" bestFit="1" customWidth="1"/>
    <col min="10247" max="10247" width="17.7109375" style="48" customWidth="1"/>
    <col min="10248" max="10248" width="14.5703125" style="48" bestFit="1" customWidth="1"/>
    <col min="10249" max="10249" width="15.28515625" style="48" customWidth="1"/>
    <col min="10250" max="10250" width="14.42578125" style="48" customWidth="1"/>
    <col min="10251" max="10251" width="14" style="48" customWidth="1"/>
    <col min="10252" max="10255" width="16.140625" style="48" customWidth="1"/>
    <col min="10256" max="10256" width="1.7109375" style="48" customWidth="1"/>
    <col min="10257" max="10497" width="11.42578125" style="48"/>
    <col min="10498" max="10498" width="13.7109375" style="48" customWidth="1"/>
    <col min="10499" max="10499" width="27.140625" style="48" customWidth="1"/>
    <col min="10500" max="10500" width="29.28515625" style="48" customWidth="1"/>
    <col min="10501" max="10501" width="11.42578125" style="48"/>
    <col min="10502" max="10502" width="19.5703125" style="48" bestFit="1" customWidth="1"/>
    <col min="10503" max="10503" width="17.7109375" style="48" customWidth="1"/>
    <col min="10504" max="10504" width="14.5703125" style="48" bestFit="1" customWidth="1"/>
    <col min="10505" max="10505" width="15.28515625" style="48" customWidth="1"/>
    <col min="10506" max="10506" width="14.42578125" style="48" customWidth="1"/>
    <col min="10507" max="10507" width="14" style="48" customWidth="1"/>
    <col min="10508" max="10511" width="16.140625" style="48" customWidth="1"/>
    <col min="10512" max="10512" width="1.7109375" style="48" customWidth="1"/>
    <col min="10513" max="10753" width="11.42578125" style="48"/>
    <col min="10754" max="10754" width="13.7109375" style="48" customWidth="1"/>
    <col min="10755" max="10755" width="27.140625" style="48" customWidth="1"/>
    <col min="10756" max="10756" width="29.28515625" style="48" customWidth="1"/>
    <col min="10757" max="10757" width="11.42578125" style="48"/>
    <col min="10758" max="10758" width="19.5703125" style="48" bestFit="1" customWidth="1"/>
    <col min="10759" max="10759" width="17.7109375" style="48" customWidth="1"/>
    <col min="10760" max="10760" width="14.5703125" style="48" bestFit="1" customWidth="1"/>
    <col min="10761" max="10761" width="15.28515625" style="48" customWidth="1"/>
    <col min="10762" max="10762" width="14.42578125" style="48" customWidth="1"/>
    <col min="10763" max="10763" width="14" style="48" customWidth="1"/>
    <col min="10764" max="10767" width="16.140625" style="48" customWidth="1"/>
    <col min="10768" max="10768" width="1.7109375" style="48" customWidth="1"/>
    <col min="10769" max="11009" width="11.42578125" style="48"/>
    <col min="11010" max="11010" width="13.7109375" style="48" customWidth="1"/>
    <col min="11011" max="11011" width="27.140625" style="48" customWidth="1"/>
    <col min="11012" max="11012" width="29.28515625" style="48" customWidth="1"/>
    <col min="11013" max="11013" width="11.42578125" style="48"/>
    <col min="11014" max="11014" width="19.5703125" style="48" bestFit="1" customWidth="1"/>
    <col min="11015" max="11015" width="17.7109375" style="48" customWidth="1"/>
    <col min="11016" max="11016" width="14.5703125" style="48" bestFit="1" customWidth="1"/>
    <col min="11017" max="11017" width="15.28515625" style="48" customWidth="1"/>
    <col min="11018" max="11018" width="14.42578125" style="48" customWidth="1"/>
    <col min="11019" max="11019" width="14" style="48" customWidth="1"/>
    <col min="11020" max="11023" width="16.140625" style="48" customWidth="1"/>
    <col min="11024" max="11024" width="1.7109375" style="48" customWidth="1"/>
    <col min="11025" max="11265" width="11.42578125" style="48"/>
    <col min="11266" max="11266" width="13.7109375" style="48" customWidth="1"/>
    <col min="11267" max="11267" width="27.140625" style="48" customWidth="1"/>
    <col min="11268" max="11268" width="29.28515625" style="48" customWidth="1"/>
    <col min="11269" max="11269" width="11.42578125" style="48"/>
    <col min="11270" max="11270" width="19.5703125" style="48" bestFit="1" customWidth="1"/>
    <col min="11271" max="11271" width="17.7109375" style="48" customWidth="1"/>
    <col min="11272" max="11272" width="14.5703125" style="48" bestFit="1" customWidth="1"/>
    <col min="11273" max="11273" width="15.28515625" style="48" customWidth="1"/>
    <col min="11274" max="11274" width="14.42578125" style="48" customWidth="1"/>
    <col min="11275" max="11275" width="14" style="48" customWidth="1"/>
    <col min="11276" max="11279" width="16.140625" style="48" customWidth="1"/>
    <col min="11280" max="11280" width="1.7109375" style="48" customWidth="1"/>
    <col min="11281" max="11521" width="11.42578125" style="48"/>
    <col min="11522" max="11522" width="13.7109375" style="48" customWidth="1"/>
    <col min="11523" max="11523" width="27.140625" style="48" customWidth="1"/>
    <col min="11524" max="11524" width="29.28515625" style="48" customWidth="1"/>
    <col min="11525" max="11525" width="11.42578125" style="48"/>
    <col min="11526" max="11526" width="19.5703125" style="48" bestFit="1" customWidth="1"/>
    <col min="11527" max="11527" width="17.7109375" style="48" customWidth="1"/>
    <col min="11528" max="11528" width="14.5703125" style="48" bestFit="1" customWidth="1"/>
    <col min="11529" max="11529" width="15.28515625" style="48" customWidth="1"/>
    <col min="11530" max="11530" width="14.42578125" style="48" customWidth="1"/>
    <col min="11531" max="11531" width="14" style="48" customWidth="1"/>
    <col min="11532" max="11535" width="16.140625" style="48" customWidth="1"/>
    <col min="11536" max="11536" width="1.7109375" style="48" customWidth="1"/>
    <col min="11537" max="11777" width="11.42578125" style="48"/>
    <col min="11778" max="11778" width="13.7109375" style="48" customWidth="1"/>
    <col min="11779" max="11779" width="27.140625" style="48" customWidth="1"/>
    <col min="11780" max="11780" width="29.28515625" style="48" customWidth="1"/>
    <col min="11781" max="11781" width="11.42578125" style="48"/>
    <col min="11782" max="11782" width="19.5703125" style="48" bestFit="1" customWidth="1"/>
    <col min="11783" max="11783" width="17.7109375" style="48" customWidth="1"/>
    <col min="11784" max="11784" width="14.5703125" style="48" bestFit="1" customWidth="1"/>
    <col min="11785" max="11785" width="15.28515625" style="48" customWidth="1"/>
    <col min="11786" max="11786" width="14.42578125" style="48" customWidth="1"/>
    <col min="11787" max="11787" width="14" style="48" customWidth="1"/>
    <col min="11788" max="11791" width="16.140625" style="48" customWidth="1"/>
    <col min="11792" max="11792" width="1.7109375" style="48" customWidth="1"/>
    <col min="11793" max="12033" width="11.42578125" style="48"/>
    <col min="12034" max="12034" width="13.7109375" style="48" customWidth="1"/>
    <col min="12035" max="12035" width="27.140625" style="48" customWidth="1"/>
    <col min="12036" max="12036" width="29.28515625" style="48" customWidth="1"/>
    <col min="12037" max="12037" width="11.42578125" style="48"/>
    <col min="12038" max="12038" width="19.5703125" style="48" bestFit="1" customWidth="1"/>
    <col min="12039" max="12039" width="17.7109375" style="48" customWidth="1"/>
    <col min="12040" max="12040" width="14.5703125" style="48" bestFit="1" customWidth="1"/>
    <col min="12041" max="12041" width="15.28515625" style="48" customWidth="1"/>
    <col min="12042" max="12042" width="14.42578125" style="48" customWidth="1"/>
    <col min="12043" max="12043" width="14" style="48" customWidth="1"/>
    <col min="12044" max="12047" width="16.140625" style="48" customWidth="1"/>
    <col min="12048" max="12048" width="1.7109375" style="48" customWidth="1"/>
    <col min="12049" max="12289" width="11.42578125" style="48"/>
    <col min="12290" max="12290" width="13.7109375" style="48" customWidth="1"/>
    <col min="12291" max="12291" width="27.140625" style="48" customWidth="1"/>
    <col min="12292" max="12292" width="29.28515625" style="48" customWidth="1"/>
    <col min="12293" max="12293" width="11.42578125" style="48"/>
    <col min="12294" max="12294" width="19.5703125" style="48" bestFit="1" customWidth="1"/>
    <col min="12295" max="12295" width="17.7109375" style="48" customWidth="1"/>
    <col min="12296" max="12296" width="14.5703125" style="48" bestFit="1" customWidth="1"/>
    <col min="12297" max="12297" width="15.28515625" style="48" customWidth="1"/>
    <col min="12298" max="12298" width="14.42578125" style="48" customWidth="1"/>
    <col min="12299" max="12299" width="14" style="48" customWidth="1"/>
    <col min="12300" max="12303" width="16.140625" style="48" customWidth="1"/>
    <col min="12304" max="12304" width="1.7109375" style="48" customWidth="1"/>
    <col min="12305" max="12545" width="11.42578125" style="48"/>
    <col min="12546" max="12546" width="13.7109375" style="48" customWidth="1"/>
    <col min="12547" max="12547" width="27.140625" style="48" customWidth="1"/>
    <col min="12548" max="12548" width="29.28515625" style="48" customWidth="1"/>
    <col min="12549" max="12549" width="11.42578125" style="48"/>
    <col min="12550" max="12550" width="19.5703125" style="48" bestFit="1" customWidth="1"/>
    <col min="12551" max="12551" width="17.7109375" style="48" customWidth="1"/>
    <col min="12552" max="12552" width="14.5703125" style="48" bestFit="1" customWidth="1"/>
    <col min="12553" max="12553" width="15.28515625" style="48" customWidth="1"/>
    <col min="12554" max="12554" width="14.42578125" style="48" customWidth="1"/>
    <col min="12555" max="12555" width="14" style="48" customWidth="1"/>
    <col min="12556" max="12559" width="16.140625" style="48" customWidth="1"/>
    <col min="12560" max="12560" width="1.7109375" style="48" customWidth="1"/>
    <col min="12561" max="12801" width="11.42578125" style="48"/>
    <col min="12802" max="12802" width="13.7109375" style="48" customWidth="1"/>
    <col min="12803" max="12803" width="27.140625" style="48" customWidth="1"/>
    <col min="12804" max="12804" width="29.28515625" style="48" customWidth="1"/>
    <col min="12805" max="12805" width="11.42578125" style="48"/>
    <col min="12806" max="12806" width="19.5703125" style="48" bestFit="1" customWidth="1"/>
    <col min="12807" max="12807" width="17.7109375" style="48" customWidth="1"/>
    <col min="12808" max="12808" width="14.5703125" style="48" bestFit="1" customWidth="1"/>
    <col min="12809" max="12809" width="15.28515625" style="48" customWidth="1"/>
    <col min="12810" max="12810" width="14.42578125" style="48" customWidth="1"/>
    <col min="12811" max="12811" width="14" style="48" customWidth="1"/>
    <col min="12812" max="12815" width="16.140625" style="48" customWidth="1"/>
    <col min="12816" max="12816" width="1.7109375" style="48" customWidth="1"/>
    <col min="12817" max="13057" width="11.42578125" style="48"/>
    <col min="13058" max="13058" width="13.7109375" style="48" customWidth="1"/>
    <col min="13059" max="13059" width="27.140625" style="48" customWidth="1"/>
    <col min="13060" max="13060" width="29.28515625" style="48" customWidth="1"/>
    <col min="13061" max="13061" width="11.42578125" style="48"/>
    <col min="13062" max="13062" width="19.5703125" style="48" bestFit="1" customWidth="1"/>
    <col min="13063" max="13063" width="17.7109375" style="48" customWidth="1"/>
    <col min="13064" max="13064" width="14.5703125" style="48" bestFit="1" customWidth="1"/>
    <col min="13065" max="13065" width="15.28515625" style="48" customWidth="1"/>
    <col min="13066" max="13066" width="14.42578125" style="48" customWidth="1"/>
    <col min="13067" max="13067" width="14" style="48" customWidth="1"/>
    <col min="13068" max="13071" width="16.140625" style="48" customWidth="1"/>
    <col min="13072" max="13072" width="1.7109375" style="48" customWidth="1"/>
    <col min="13073" max="13313" width="11.42578125" style="48"/>
    <col min="13314" max="13314" width="13.7109375" style="48" customWidth="1"/>
    <col min="13315" max="13315" width="27.140625" style="48" customWidth="1"/>
    <col min="13316" max="13316" width="29.28515625" style="48" customWidth="1"/>
    <col min="13317" max="13317" width="11.42578125" style="48"/>
    <col min="13318" max="13318" width="19.5703125" style="48" bestFit="1" customWidth="1"/>
    <col min="13319" max="13319" width="17.7109375" style="48" customWidth="1"/>
    <col min="13320" max="13320" width="14.5703125" style="48" bestFit="1" customWidth="1"/>
    <col min="13321" max="13321" width="15.28515625" style="48" customWidth="1"/>
    <col min="13322" max="13322" width="14.42578125" style="48" customWidth="1"/>
    <col min="13323" max="13323" width="14" style="48" customWidth="1"/>
    <col min="13324" max="13327" width="16.140625" style="48" customWidth="1"/>
    <col min="13328" max="13328" width="1.7109375" style="48" customWidth="1"/>
    <col min="13329" max="13569" width="11.42578125" style="48"/>
    <col min="13570" max="13570" width="13.7109375" style="48" customWidth="1"/>
    <col min="13571" max="13571" width="27.140625" style="48" customWidth="1"/>
    <col min="13572" max="13572" width="29.28515625" style="48" customWidth="1"/>
    <col min="13573" max="13573" width="11.42578125" style="48"/>
    <col min="13574" max="13574" width="19.5703125" style="48" bestFit="1" customWidth="1"/>
    <col min="13575" max="13575" width="17.7109375" style="48" customWidth="1"/>
    <col min="13576" max="13576" width="14.5703125" style="48" bestFit="1" customWidth="1"/>
    <col min="13577" max="13577" width="15.28515625" style="48" customWidth="1"/>
    <col min="13578" max="13578" width="14.42578125" style="48" customWidth="1"/>
    <col min="13579" max="13579" width="14" style="48" customWidth="1"/>
    <col min="13580" max="13583" width="16.140625" style="48" customWidth="1"/>
    <col min="13584" max="13584" width="1.7109375" style="48" customWidth="1"/>
    <col min="13585" max="13825" width="11.42578125" style="48"/>
    <col min="13826" max="13826" width="13.7109375" style="48" customWidth="1"/>
    <col min="13827" max="13827" width="27.140625" style="48" customWidth="1"/>
    <col min="13828" max="13828" width="29.28515625" style="48" customWidth="1"/>
    <col min="13829" max="13829" width="11.42578125" style="48"/>
    <col min="13830" max="13830" width="19.5703125" style="48" bestFit="1" customWidth="1"/>
    <col min="13831" max="13831" width="17.7109375" style="48" customWidth="1"/>
    <col min="13832" max="13832" width="14.5703125" style="48" bestFit="1" customWidth="1"/>
    <col min="13833" max="13833" width="15.28515625" style="48" customWidth="1"/>
    <col min="13834" max="13834" width="14.42578125" style="48" customWidth="1"/>
    <col min="13835" max="13835" width="14" style="48" customWidth="1"/>
    <col min="13836" max="13839" width="16.140625" style="48" customWidth="1"/>
    <col min="13840" max="13840" width="1.7109375" style="48" customWidth="1"/>
    <col min="13841" max="14081" width="11.42578125" style="48"/>
    <col min="14082" max="14082" width="13.7109375" style="48" customWidth="1"/>
    <col min="14083" max="14083" width="27.140625" style="48" customWidth="1"/>
    <col min="14084" max="14084" width="29.28515625" style="48" customWidth="1"/>
    <col min="14085" max="14085" width="11.42578125" style="48"/>
    <col min="14086" max="14086" width="19.5703125" style="48" bestFit="1" customWidth="1"/>
    <col min="14087" max="14087" width="17.7109375" style="48" customWidth="1"/>
    <col min="14088" max="14088" width="14.5703125" style="48" bestFit="1" customWidth="1"/>
    <col min="14089" max="14089" width="15.28515625" style="48" customWidth="1"/>
    <col min="14090" max="14090" width="14.42578125" style="48" customWidth="1"/>
    <col min="14091" max="14091" width="14" style="48" customWidth="1"/>
    <col min="14092" max="14095" width="16.140625" style="48" customWidth="1"/>
    <col min="14096" max="14096" width="1.7109375" style="48" customWidth="1"/>
    <col min="14097" max="14337" width="11.42578125" style="48"/>
    <col min="14338" max="14338" width="13.7109375" style="48" customWidth="1"/>
    <col min="14339" max="14339" width="27.140625" style="48" customWidth="1"/>
    <col min="14340" max="14340" width="29.28515625" style="48" customWidth="1"/>
    <col min="14341" max="14341" width="11.42578125" style="48"/>
    <col min="14342" max="14342" width="19.5703125" style="48" bestFit="1" customWidth="1"/>
    <col min="14343" max="14343" width="17.7109375" style="48" customWidth="1"/>
    <col min="14344" max="14344" width="14.5703125" style="48" bestFit="1" customWidth="1"/>
    <col min="14345" max="14345" width="15.28515625" style="48" customWidth="1"/>
    <col min="14346" max="14346" width="14.42578125" style="48" customWidth="1"/>
    <col min="14347" max="14347" width="14" style="48" customWidth="1"/>
    <col min="14348" max="14351" width="16.140625" style="48" customWidth="1"/>
    <col min="14352" max="14352" width="1.7109375" style="48" customWidth="1"/>
    <col min="14353" max="14593" width="11.42578125" style="48"/>
    <col min="14594" max="14594" width="13.7109375" style="48" customWidth="1"/>
    <col min="14595" max="14595" width="27.140625" style="48" customWidth="1"/>
    <col min="14596" max="14596" width="29.28515625" style="48" customWidth="1"/>
    <col min="14597" max="14597" width="11.42578125" style="48"/>
    <col min="14598" max="14598" width="19.5703125" style="48" bestFit="1" customWidth="1"/>
    <col min="14599" max="14599" width="17.7109375" style="48" customWidth="1"/>
    <col min="14600" max="14600" width="14.5703125" style="48" bestFit="1" customWidth="1"/>
    <col min="14601" max="14601" width="15.28515625" style="48" customWidth="1"/>
    <col min="14602" max="14602" width="14.42578125" style="48" customWidth="1"/>
    <col min="14603" max="14603" width="14" style="48" customWidth="1"/>
    <col min="14604" max="14607" width="16.140625" style="48" customWidth="1"/>
    <col min="14608" max="14608" width="1.7109375" style="48" customWidth="1"/>
    <col min="14609" max="14849" width="11.42578125" style="48"/>
    <col min="14850" max="14850" width="13.7109375" style="48" customWidth="1"/>
    <col min="14851" max="14851" width="27.140625" style="48" customWidth="1"/>
    <col min="14852" max="14852" width="29.28515625" style="48" customWidth="1"/>
    <col min="14853" max="14853" width="11.42578125" style="48"/>
    <col min="14854" max="14854" width="19.5703125" style="48" bestFit="1" customWidth="1"/>
    <col min="14855" max="14855" width="17.7109375" style="48" customWidth="1"/>
    <col min="14856" max="14856" width="14.5703125" style="48" bestFit="1" customWidth="1"/>
    <col min="14857" max="14857" width="15.28515625" style="48" customWidth="1"/>
    <col min="14858" max="14858" width="14.42578125" style="48" customWidth="1"/>
    <col min="14859" max="14859" width="14" style="48" customWidth="1"/>
    <col min="14860" max="14863" width="16.140625" style="48" customWidth="1"/>
    <col min="14864" max="14864" width="1.7109375" style="48" customWidth="1"/>
    <col min="14865" max="15105" width="11.42578125" style="48"/>
    <col min="15106" max="15106" width="13.7109375" style="48" customWidth="1"/>
    <col min="15107" max="15107" width="27.140625" style="48" customWidth="1"/>
    <col min="15108" max="15108" width="29.28515625" style="48" customWidth="1"/>
    <col min="15109" max="15109" width="11.42578125" style="48"/>
    <col min="15110" max="15110" width="19.5703125" style="48" bestFit="1" customWidth="1"/>
    <col min="15111" max="15111" width="17.7109375" style="48" customWidth="1"/>
    <col min="15112" max="15112" width="14.5703125" style="48" bestFit="1" customWidth="1"/>
    <col min="15113" max="15113" width="15.28515625" style="48" customWidth="1"/>
    <col min="15114" max="15114" width="14.42578125" style="48" customWidth="1"/>
    <col min="15115" max="15115" width="14" style="48" customWidth="1"/>
    <col min="15116" max="15119" width="16.140625" style="48" customWidth="1"/>
    <col min="15120" max="15120" width="1.7109375" style="48" customWidth="1"/>
    <col min="15121" max="15361" width="11.42578125" style="48"/>
    <col min="15362" max="15362" width="13.7109375" style="48" customWidth="1"/>
    <col min="15363" max="15363" width="27.140625" style="48" customWidth="1"/>
    <col min="15364" max="15364" width="29.28515625" style="48" customWidth="1"/>
    <col min="15365" max="15365" width="11.42578125" style="48"/>
    <col min="15366" max="15366" width="19.5703125" style="48" bestFit="1" customWidth="1"/>
    <col min="15367" max="15367" width="17.7109375" style="48" customWidth="1"/>
    <col min="15368" max="15368" width="14.5703125" style="48" bestFit="1" customWidth="1"/>
    <col min="15369" max="15369" width="15.28515625" style="48" customWidth="1"/>
    <col min="15370" max="15370" width="14.42578125" style="48" customWidth="1"/>
    <col min="15371" max="15371" width="14" style="48" customWidth="1"/>
    <col min="15372" max="15375" width="16.140625" style="48" customWidth="1"/>
    <col min="15376" max="15376" width="1.7109375" style="48" customWidth="1"/>
    <col min="15377" max="15617" width="11.42578125" style="48"/>
    <col min="15618" max="15618" width="13.7109375" style="48" customWidth="1"/>
    <col min="15619" max="15619" width="27.140625" style="48" customWidth="1"/>
    <col min="15620" max="15620" width="29.28515625" style="48" customWidth="1"/>
    <col min="15621" max="15621" width="11.42578125" style="48"/>
    <col min="15622" max="15622" width="19.5703125" style="48" bestFit="1" customWidth="1"/>
    <col min="15623" max="15623" width="17.7109375" style="48" customWidth="1"/>
    <col min="15624" max="15624" width="14.5703125" style="48" bestFit="1" customWidth="1"/>
    <col min="15625" max="15625" width="15.28515625" style="48" customWidth="1"/>
    <col min="15626" max="15626" width="14.42578125" style="48" customWidth="1"/>
    <col min="15627" max="15627" width="14" style="48" customWidth="1"/>
    <col min="15628" max="15631" width="16.140625" style="48" customWidth="1"/>
    <col min="15632" max="15632" width="1.7109375" style="48" customWidth="1"/>
    <col min="15633" max="15873" width="11.42578125" style="48"/>
    <col min="15874" max="15874" width="13.7109375" style="48" customWidth="1"/>
    <col min="15875" max="15875" width="27.140625" style="48" customWidth="1"/>
    <col min="15876" max="15876" width="29.28515625" style="48" customWidth="1"/>
    <col min="15877" max="15877" width="11.42578125" style="48"/>
    <col min="15878" max="15878" width="19.5703125" style="48" bestFit="1" customWidth="1"/>
    <col min="15879" max="15879" width="17.7109375" style="48" customWidth="1"/>
    <col min="15880" max="15880" width="14.5703125" style="48" bestFit="1" customWidth="1"/>
    <col min="15881" max="15881" width="15.28515625" style="48" customWidth="1"/>
    <col min="15882" max="15882" width="14.42578125" style="48" customWidth="1"/>
    <col min="15883" max="15883" width="14" style="48" customWidth="1"/>
    <col min="15884" max="15887" width="16.140625" style="48" customWidth="1"/>
    <col min="15888" max="15888" width="1.7109375" style="48" customWidth="1"/>
    <col min="15889" max="16129" width="11.42578125" style="48"/>
    <col min="16130" max="16130" width="13.7109375" style="48" customWidth="1"/>
    <col min="16131" max="16131" width="27.140625" style="48" customWidth="1"/>
    <col min="16132" max="16132" width="29.28515625" style="48" customWidth="1"/>
    <col min="16133" max="16133" width="11.42578125" style="48"/>
    <col min="16134" max="16134" width="19.5703125" style="48" bestFit="1" customWidth="1"/>
    <col min="16135" max="16135" width="17.7109375" style="48" customWidth="1"/>
    <col min="16136" max="16136" width="14.5703125" style="48" bestFit="1" customWidth="1"/>
    <col min="16137" max="16137" width="15.28515625" style="48" customWidth="1"/>
    <col min="16138" max="16138" width="14.42578125" style="48" customWidth="1"/>
    <col min="16139" max="16139" width="14" style="48" customWidth="1"/>
    <col min="16140" max="16143" width="16.140625" style="48" customWidth="1"/>
    <col min="16144" max="16144" width="1.7109375" style="48" customWidth="1"/>
    <col min="16145" max="16384" width="11.42578125" style="48"/>
  </cols>
  <sheetData>
    <row r="1" spans="1:16" ht="8.25" customHeight="1" x14ac:dyDescent="0.2"/>
    <row r="2" spans="1:16" x14ac:dyDescent="0.2">
      <c r="B2" s="2"/>
      <c r="C2" s="2"/>
      <c r="D2" s="2"/>
      <c r="E2" s="2"/>
      <c r="F2" s="2"/>
      <c r="G2" s="2"/>
      <c r="H2" s="2"/>
      <c r="I2" s="2"/>
      <c r="J2" s="2"/>
      <c r="K2" s="2"/>
      <c r="L2" s="2"/>
      <c r="M2" s="2"/>
      <c r="N2" s="2"/>
      <c r="O2" s="2"/>
      <c r="P2" s="59"/>
    </row>
    <row r="3" spans="1:16" x14ac:dyDescent="0.2">
      <c r="B3" s="2" t="s">
        <v>0</v>
      </c>
      <c r="C3" s="2"/>
      <c r="D3" s="2"/>
      <c r="E3" s="2"/>
      <c r="F3" s="2"/>
      <c r="G3" s="2"/>
      <c r="H3" s="2"/>
      <c r="I3" s="2"/>
      <c r="J3" s="2"/>
      <c r="K3" s="2"/>
      <c r="L3" s="2"/>
      <c r="M3" s="2"/>
      <c r="N3" s="2"/>
      <c r="O3" s="2"/>
      <c r="P3" s="59"/>
    </row>
    <row r="4" spans="1:16" x14ac:dyDescent="0.2">
      <c r="B4" s="2" t="s">
        <v>1</v>
      </c>
      <c r="C4" s="2"/>
      <c r="D4" s="2"/>
      <c r="E4" s="2"/>
      <c r="F4" s="2"/>
      <c r="G4" s="2"/>
      <c r="H4" s="2"/>
      <c r="I4" s="2"/>
      <c r="J4" s="2"/>
      <c r="K4" s="2"/>
      <c r="L4" s="2"/>
      <c r="M4" s="2"/>
      <c r="N4" s="2"/>
      <c r="O4" s="2"/>
      <c r="P4" s="59"/>
    </row>
    <row r="5" spans="1:16" ht="8.25" customHeight="1" x14ac:dyDescent="0.2">
      <c r="A5" s="5"/>
      <c r="B5" s="5"/>
      <c r="C5" s="5"/>
      <c r="D5" s="5"/>
      <c r="E5" s="5"/>
      <c r="F5" s="5"/>
      <c r="G5" s="5"/>
      <c r="H5" s="5"/>
      <c r="I5" s="5"/>
      <c r="K5" s="48"/>
    </row>
    <row r="6" spans="1:16" ht="15" customHeight="1" x14ac:dyDescent="0.2">
      <c r="A6" s="5"/>
      <c r="B6" s="5"/>
      <c r="C6" s="6" t="s">
        <v>2</v>
      </c>
      <c r="D6" s="7" t="s">
        <v>38</v>
      </c>
      <c r="E6" s="7"/>
      <c r="F6" s="7"/>
      <c r="G6" s="7"/>
      <c r="H6" s="7"/>
      <c r="I6" s="7"/>
      <c r="K6" s="48"/>
    </row>
    <row r="7" spans="1:16" ht="7.5" customHeight="1" x14ac:dyDescent="0.2">
      <c r="A7" s="5"/>
      <c r="B7" s="5"/>
      <c r="C7" s="5"/>
      <c r="D7" s="5"/>
      <c r="E7" s="5"/>
      <c r="F7" s="5"/>
      <c r="G7" s="5"/>
      <c r="H7" s="5"/>
      <c r="I7" s="5"/>
      <c r="K7" s="48"/>
    </row>
    <row r="8" spans="1:16" ht="14.45" customHeight="1" x14ac:dyDescent="0.2">
      <c r="B8" s="60" t="s">
        <v>39</v>
      </c>
      <c r="C8" s="60" t="s">
        <v>40</v>
      </c>
      <c r="D8" s="60" t="s">
        <v>41</v>
      </c>
      <c r="E8" s="61" t="s">
        <v>6</v>
      </c>
      <c r="F8" s="18" t="s">
        <v>42</v>
      </c>
      <c r="G8" s="62"/>
      <c r="H8" s="19"/>
      <c r="I8" s="18" t="s">
        <v>43</v>
      </c>
      <c r="J8" s="62"/>
      <c r="K8" s="19"/>
      <c r="L8" s="18" t="s">
        <v>9</v>
      </c>
      <c r="M8" s="19"/>
      <c r="N8" s="18" t="s">
        <v>44</v>
      </c>
      <c r="O8" s="19"/>
      <c r="P8" s="63"/>
    </row>
    <row r="9" spans="1:16" ht="43.15" customHeight="1" x14ac:dyDescent="0.2">
      <c r="B9" s="64"/>
      <c r="C9" s="64"/>
      <c r="D9" s="64"/>
      <c r="E9" s="65"/>
      <c r="F9" s="66" t="s">
        <v>11</v>
      </c>
      <c r="G9" s="66" t="s">
        <v>13</v>
      </c>
      <c r="H9" s="66" t="s">
        <v>15</v>
      </c>
      <c r="I9" s="67" t="s">
        <v>45</v>
      </c>
      <c r="J9" s="67" t="s">
        <v>13</v>
      </c>
      <c r="K9" s="68" t="s">
        <v>46</v>
      </c>
      <c r="L9" s="67" t="s">
        <v>18</v>
      </c>
      <c r="M9" s="67" t="s">
        <v>47</v>
      </c>
      <c r="N9" s="67" t="s">
        <v>48</v>
      </c>
      <c r="O9" s="67" t="s">
        <v>49</v>
      </c>
      <c r="P9" s="69"/>
    </row>
    <row r="10" spans="1:16" s="58" customFormat="1" ht="72" customHeight="1" x14ac:dyDescent="0.2">
      <c r="A10" s="70">
        <v>1</v>
      </c>
      <c r="B10" s="71" t="s">
        <v>24</v>
      </c>
      <c r="C10" s="72" t="s">
        <v>25</v>
      </c>
      <c r="D10" s="73" t="s">
        <v>50</v>
      </c>
      <c r="E10" s="71">
        <v>3041</v>
      </c>
      <c r="F10" s="74">
        <f>+PPI!H10</f>
        <v>407593296</v>
      </c>
      <c r="G10" s="74">
        <f>+PPI!J10</f>
        <v>410945698.37</v>
      </c>
      <c r="H10" s="74">
        <f>+PPI!L10</f>
        <v>0</v>
      </c>
      <c r="I10" s="71">
        <v>241</v>
      </c>
      <c r="J10" s="71">
        <v>241</v>
      </c>
      <c r="K10" s="75">
        <v>59</v>
      </c>
      <c r="L10" s="76">
        <f>+H10/F10</f>
        <v>0</v>
      </c>
      <c r="M10" s="76">
        <f>+H10/G10</f>
        <v>0</v>
      </c>
      <c r="N10" s="76">
        <f>+K10/I10</f>
        <v>0.24481327800829875</v>
      </c>
      <c r="O10" s="76">
        <f>+K10/J10</f>
        <v>0.24481327800829875</v>
      </c>
      <c r="P10" s="77"/>
    </row>
    <row r="11" spans="1:16" s="58" customFormat="1" ht="80.25" customHeight="1" x14ac:dyDescent="0.2">
      <c r="A11" s="70">
        <v>2</v>
      </c>
      <c r="B11" s="71" t="s">
        <v>24</v>
      </c>
      <c r="C11" s="72" t="s">
        <v>25</v>
      </c>
      <c r="D11" s="73" t="s">
        <v>51</v>
      </c>
      <c r="E11" s="71">
        <v>3041</v>
      </c>
      <c r="F11" s="74">
        <f>+PPI!H11</f>
        <v>4410000</v>
      </c>
      <c r="G11" s="74">
        <f>+PPI!J11</f>
        <v>4410000</v>
      </c>
      <c r="H11" s="74">
        <f>+PPI!L11</f>
        <v>0</v>
      </c>
      <c r="I11" s="71">
        <v>7360</v>
      </c>
      <c r="J11" s="71">
        <v>7360</v>
      </c>
      <c r="K11" s="71">
        <v>0</v>
      </c>
      <c r="L11" s="76">
        <f>+H11/F11</f>
        <v>0</v>
      </c>
      <c r="M11" s="76">
        <f>+H11/G11</f>
        <v>0</v>
      </c>
      <c r="N11" s="76">
        <f t="shared" ref="N11:N12" si="0">+K11/I11</f>
        <v>0</v>
      </c>
      <c r="O11" s="76">
        <f t="shared" ref="O11:O12" si="1">+K11/J11</f>
        <v>0</v>
      </c>
      <c r="P11" s="77"/>
    </row>
    <row r="12" spans="1:16" s="58" customFormat="1" ht="73.150000000000006" customHeight="1" x14ac:dyDescent="0.2">
      <c r="A12" s="70">
        <v>6</v>
      </c>
      <c r="B12" s="71" t="s">
        <v>28</v>
      </c>
      <c r="C12" s="72" t="s">
        <v>29</v>
      </c>
      <c r="D12" s="73" t="s">
        <v>30</v>
      </c>
      <c r="E12" s="71">
        <v>3041</v>
      </c>
      <c r="F12" s="74">
        <f>+PPI!H12</f>
        <v>9002261.8000000007</v>
      </c>
      <c r="G12" s="74">
        <f>+PPI!J12</f>
        <v>23000000</v>
      </c>
      <c r="H12" s="74">
        <f>+PPI!L12</f>
        <v>0</v>
      </c>
      <c r="I12" s="71">
        <v>24</v>
      </c>
      <c r="J12" s="71">
        <v>24</v>
      </c>
      <c r="K12" s="75">
        <v>6</v>
      </c>
      <c r="L12" s="76">
        <f>+H12/F12</f>
        <v>0</v>
      </c>
      <c r="M12" s="76">
        <f>+H12/G12</f>
        <v>0</v>
      </c>
      <c r="N12" s="76">
        <f t="shared" si="0"/>
        <v>0.25</v>
      </c>
      <c r="O12" s="76">
        <f t="shared" si="1"/>
        <v>0.25</v>
      </c>
      <c r="P12" s="77"/>
    </row>
    <row r="13" spans="1:16" ht="15" customHeight="1" x14ac:dyDescent="0.2">
      <c r="B13" s="78"/>
      <c r="C13" s="79"/>
      <c r="D13" s="80"/>
      <c r="E13" s="78"/>
      <c r="F13" s="81"/>
      <c r="G13" s="81"/>
      <c r="H13" s="81"/>
      <c r="I13" s="78"/>
      <c r="J13" s="78"/>
      <c r="K13" s="78"/>
      <c r="L13" s="82"/>
      <c r="M13" s="82"/>
      <c r="N13" s="82"/>
      <c r="O13" s="82"/>
      <c r="P13" s="83"/>
    </row>
    <row r="14" spans="1:16" ht="15" customHeight="1" x14ac:dyDescent="0.2">
      <c r="B14" s="48" t="s">
        <v>52</v>
      </c>
      <c r="D14" s="84"/>
      <c r="P14" s="83"/>
    </row>
    <row r="15" spans="1:16" ht="15" customHeight="1" x14ac:dyDescent="0.2">
      <c r="P15" s="83"/>
    </row>
    <row r="16" spans="1:16" ht="15" customHeight="1" x14ac:dyDescent="0.2">
      <c r="P16" s="83"/>
    </row>
    <row r="17" spans="4:16" ht="15" customHeight="1" x14ac:dyDescent="0.2">
      <c r="P17" s="83"/>
    </row>
    <row r="18" spans="4:16" ht="15" customHeight="1" x14ac:dyDescent="0.2">
      <c r="D18" s="85"/>
      <c r="E18" s="85"/>
      <c r="J18" s="86" t="s">
        <v>53</v>
      </c>
      <c r="K18" s="86"/>
      <c r="L18" s="86"/>
      <c r="M18" s="86"/>
      <c r="P18" s="83"/>
    </row>
    <row r="19" spans="4:16" ht="15" customHeight="1" x14ac:dyDescent="0.2">
      <c r="D19" s="87" t="s">
        <v>34</v>
      </c>
      <c r="E19" s="87"/>
      <c r="J19" s="86" t="s">
        <v>35</v>
      </c>
      <c r="K19" s="86"/>
      <c r="L19" s="86"/>
      <c r="M19" s="86"/>
      <c r="P19" s="83"/>
    </row>
    <row r="20" spans="4:16" ht="15" customHeight="1" x14ac:dyDescent="0.2">
      <c r="D20" s="88" t="s">
        <v>36</v>
      </c>
      <c r="E20" s="88"/>
      <c r="J20" s="88" t="s">
        <v>37</v>
      </c>
      <c r="K20" s="88"/>
      <c r="L20" s="88"/>
      <c r="M20" s="88"/>
      <c r="P20" s="83"/>
    </row>
    <row r="21" spans="4:16" ht="15" customHeight="1" x14ac:dyDescent="0.2"/>
    <row r="22" spans="4:16" ht="15" customHeight="1" x14ac:dyDescent="0.2"/>
    <row r="23" spans="4:16" ht="15" customHeight="1" x14ac:dyDescent="0.2"/>
    <row r="24" spans="4:16" ht="15" customHeight="1" x14ac:dyDescent="0.2"/>
    <row r="25" spans="4:16" ht="15" customHeight="1" x14ac:dyDescent="0.2"/>
    <row r="26" spans="4:16" ht="15" customHeight="1" x14ac:dyDescent="0.2"/>
    <row r="27" spans="4:16" ht="15" customHeight="1" x14ac:dyDescent="0.2"/>
    <row r="28" spans="4:16" ht="15" customHeight="1" x14ac:dyDescent="0.2"/>
    <row r="29" spans="4:16" ht="15" customHeight="1" x14ac:dyDescent="0.2"/>
    <row r="30" spans="4:16" ht="15" customHeight="1" x14ac:dyDescent="0.2"/>
    <row r="31" spans="4:16" ht="15" customHeight="1" x14ac:dyDescent="0.2"/>
    <row r="32" spans="4:16"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sheetData>
  <mergeCells count="18">
    <mergeCell ref="D20:E20"/>
    <mergeCell ref="J20:M20"/>
    <mergeCell ref="L8:M8"/>
    <mergeCell ref="N8:O8"/>
    <mergeCell ref="D18:E18"/>
    <mergeCell ref="J18:M18"/>
    <mergeCell ref="D19:E19"/>
    <mergeCell ref="J19:M19"/>
    <mergeCell ref="B2:O2"/>
    <mergeCell ref="B3:O3"/>
    <mergeCell ref="B4:O4"/>
    <mergeCell ref="D6:I6"/>
    <mergeCell ref="B8:B9"/>
    <mergeCell ref="C8:C9"/>
    <mergeCell ref="D8:D9"/>
    <mergeCell ref="E8:E9"/>
    <mergeCell ref="F8:H8"/>
    <mergeCell ref="I8:K8"/>
  </mergeCells>
  <pageMargins left="0.19685039370078741" right="0.19685039370078741" top="1.1811023622047245" bottom="0.62992125984251968" header="0.19685039370078741" footer="0.15748031496062992"/>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PPI</vt:lpstr>
      <vt:lpstr>PK TRIM</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cadena</dc:creator>
  <cp:lastModifiedBy>magda cadena</cp:lastModifiedBy>
  <dcterms:created xsi:type="dcterms:W3CDTF">2020-06-23T21:07:27Z</dcterms:created>
  <dcterms:modified xsi:type="dcterms:W3CDTF">2020-06-23T21:07:47Z</dcterms:modified>
</cp:coreProperties>
</file>