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1-contable\excel\"/>
    </mc:Choice>
  </mc:AlternateContent>
  <xr:revisionPtr revIDLastSave="0" documentId="8_{B16014BE-3DEB-4992-B18A-74AA7D8A6BD0}" xr6:coauthVersionLast="41" xr6:coauthVersionMax="41" xr10:uidLastSave="{00000000-0000-0000-0000-000000000000}"/>
  <bookViews>
    <workbookView xWindow="-120" yWindow="-120" windowWidth="20730" windowHeight="11160" xr2:uid="{A697A48C-9851-4555-A28C-AEBCA28CDEEF}"/>
  </bookViews>
  <sheets>
    <sheet name="EVHP SOLVENTADO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1" i="1" l="1"/>
  <c r="F31" i="1"/>
  <c r="E31" i="1"/>
  <c r="D31" i="1"/>
  <c r="C31" i="1"/>
  <c r="G30" i="1"/>
  <c r="G29" i="1"/>
  <c r="G28" i="1"/>
  <c r="G27" i="1"/>
  <c r="G26" i="1"/>
  <c r="F25" i="1"/>
  <c r="E25" i="1"/>
  <c r="D25" i="1"/>
  <c r="C25" i="1"/>
  <c r="G25" i="1" s="1"/>
  <c r="G24" i="1"/>
  <c r="G23" i="1"/>
  <c r="G22" i="1"/>
  <c r="F21" i="1"/>
  <c r="E21" i="1"/>
  <c r="D21" i="1"/>
  <c r="C21" i="1"/>
  <c r="G21" i="1" s="1"/>
  <c r="E19" i="1"/>
  <c r="E34" i="1" s="1"/>
  <c r="D19" i="1"/>
  <c r="D34" i="1" s="1"/>
  <c r="C19" i="1"/>
  <c r="C34" i="1" s="1"/>
  <c r="F16" i="1"/>
  <c r="G16" i="1" s="1"/>
  <c r="E16" i="1"/>
  <c r="D16" i="1"/>
  <c r="C16" i="1"/>
  <c r="G14" i="1"/>
  <c r="G13" i="1"/>
  <c r="G12" i="1"/>
  <c r="G11" i="1"/>
  <c r="G10" i="1"/>
  <c r="F9" i="1"/>
  <c r="F19" i="1" s="1"/>
  <c r="E9" i="1"/>
  <c r="D9" i="1"/>
  <c r="G8" i="1"/>
  <c r="G7" i="1"/>
  <c r="G5" i="1" s="1"/>
  <c r="G6" i="1"/>
  <c r="F5" i="1"/>
  <c r="E5" i="1"/>
  <c r="D5" i="1"/>
  <c r="C5" i="1"/>
  <c r="G19" i="1" l="1"/>
  <c r="F34" i="1"/>
  <c r="G34" i="1" s="1"/>
  <c r="G9" i="1"/>
</calcChain>
</file>

<file path=xl/sharedStrings.xml><?xml version="1.0" encoding="utf-8"?>
<sst xmlns="http://schemas.openxmlformats.org/spreadsheetml/2006/main" count="44" uniqueCount="37">
  <si>
    <t>Cuenta Pública 2019
Estado de Variación en la Hacienda Pública
            Del 1 de Enero al 30 de Septiembre de 2019                                                                                                                                                                                                                                    (pesos)</t>
  </si>
  <si>
    <t>Ente Público: Instituto de Infraestructura Física Educativa de Guanajuato.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</si>
  <si>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</si>
  <si>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</si>
  <si>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</si>
  <si>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</si>
  <si>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</si>
  <si>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</si>
  <si>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2018</t>
  </si>
  <si>
    <t xml:space="preserve">    Aportaciones</t>
  </si>
  <si>
    <t xml:space="preserve">    Donaciones de Capital</t>
  </si>
  <si>
    <t xml:space="preserve">   Actualización de la Hacienda Pública/Patrimonio</t>
  </si>
  <si>
    <t xml:space="preserve"> </t>
  </si>
  <si>
    <t>8Hacienda Pública / Patrimonio Generado Neto de 2018</t>
  </si>
  <si>
    <t xml:space="preserve">   Resultados del Ejercicio (Ahorro/Desahorro)</t>
  </si>
  <si>
    <t xml:space="preserve">   Resultados de Ejercicios Anteriores</t>
  </si>
  <si>
    <t xml:space="preserve">   Revalúos  </t>
  </si>
  <si>
    <t xml:space="preserve">   Reservas</t>
  </si>
  <si>
    <t xml:space="preserve">   Rectificaciones de Resultados de Ejercicios Anteriores</t>
  </si>
  <si>
    <t>Exceso o Insuficiencia en la Actualización de la Hacienda Pública / Patrimonio Neto de 2018</t>
  </si>
  <si>
    <t xml:space="preserve">   Resultado por Posición Monetaria</t>
  </si>
  <si>
    <t xml:space="preserve">   Resultado por Tenencia de Activos no Monetarios</t>
  </si>
  <si>
    <t>Hacienda Pública / Patrimonio Neto Final de 2018</t>
  </si>
  <si>
    <t>Cambios en la Hacienda Pública / Patrimonio Contribuido Neto de 2018</t>
  </si>
  <si>
    <t xml:space="preserve">    Actualización de la Hacienda Pública/Patrimonio</t>
  </si>
  <si>
    <t>Variaciones de la Hacienda Pública / Patrimonio Neto de 2019</t>
  </si>
  <si>
    <t xml:space="preserve">    Resultados del Ejercicio (Ahorro/Desahorro)</t>
  </si>
  <si>
    <t xml:space="preserve">   Rectificaciones de Resultados de Ejercicios         Anteriores</t>
  </si>
  <si>
    <t>Cambios en el Exceso o Insuficiencia en la Actualización de la Hacienda Pública / Patrimonio Neto de 2019</t>
  </si>
  <si>
    <t>Hacienda Pública / Patrimonio Neto Final de 2019</t>
  </si>
  <si>
    <t>Bajo protesta de decir verdad declaramos que los Estados Financieros y sus Notas son razonablemente correctos y responsabilidad del emisor</t>
  </si>
  <si>
    <t xml:space="preserve">                 ______________________________</t>
  </si>
  <si>
    <t>_____________________________________</t>
  </si>
  <si>
    <t>Ing. Pedro Peredo Medina</t>
  </si>
  <si>
    <t>C.P. Cecilio Zamarripa Aguirre</t>
  </si>
  <si>
    <t xml:space="preserve">                                         Director General</t>
  </si>
  <si>
    <t>Director Admnistrativo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</si>
</sst>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General_)"/>
    <numFmt numFmtId="165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43" fontId="1" fillId="0" borderId="0" applyFont="0" applyFill="0" applyBorder="0" applyAlignment="0" applyProtection="0"/>
    <xf numFmtId="0" fontId="5" fillId="0" borderId="0"/>
  </cellStyleXfs>
  <cellXfs count="27">
    <xf numFmtId="0" fontId="0" fillId="0" borderId="0" xfId="0"/>
    <xf numFmtId="0" fontId="3" fillId="2" borderId="1" xfId="1" applyFont="1" applyFill="1" applyBorder="1" applyAlignment="1" applyProtection="1">
      <alignment horizontal="center" wrapText="1"/>
      <protection locked="0"/>
    </xf>
    <xf numFmtId="0" fontId="3" fillId="2" borderId="2" xfId="1" applyFont="1" applyFill="1" applyBorder="1" applyAlignment="1" applyProtection="1">
      <alignment horizontal="center" wrapText="1"/>
      <protection locked="0"/>
    </xf>
    <xf numFmtId="0" fontId="3" fillId="2" borderId="3" xfId="1" applyFont="1" applyFill="1" applyBorder="1" applyAlignment="1" applyProtection="1">
      <alignment horizontal="center" wrapText="1"/>
      <protection locked="0"/>
    </xf>
    <xf numFmtId="0" fontId="4" fillId="0" borderId="0" xfId="0" applyFont="1"/>
    <xf numFmtId="0" fontId="3" fillId="3" borderId="0" xfId="2" applyNumberFormat="1" applyFont="1" applyFill="1" applyBorder="1" applyAlignment="1" applyProtection="1">
      <alignment horizontal="left" vertical="center"/>
    </xf>
    <xf numFmtId="0" fontId="3" fillId="2" borderId="4" xfId="1" applyFont="1" applyFill="1" applyBorder="1" applyAlignment="1">
      <alignment horizontal="center" vertical="center" wrapText="1"/>
    </xf>
    <xf numFmtId="165" fontId="3" fillId="2" borderId="4" xfId="3" applyNumberFormat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wrapText="1"/>
    </xf>
    <xf numFmtId="3" fontId="3" fillId="0" borderId="6" xfId="1" applyNumberFormat="1" applyFont="1" applyFill="1" applyBorder="1" applyProtection="1">
      <protection locked="0"/>
    </xf>
    <xf numFmtId="3" fontId="3" fillId="0" borderId="7" xfId="1" applyNumberFormat="1" applyFont="1" applyFill="1" applyBorder="1" applyProtection="1">
      <protection locked="0"/>
    </xf>
    <xf numFmtId="0" fontId="2" fillId="0" borderId="8" xfId="1" applyFont="1" applyFill="1" applyBorder="1" applyAlignment="1">
      <alignment horizontal="left" wrapText="1"/>
    </xf>
    <xf numFmtId="3" fontId="2" fillId="0" borderId="0" xfId="1" applyNumberFormat="1" applyFont="1" applyFill="1" applyBorder="1" applyProtection="1">
      <protection locked="0"/>
    </xf>
    <xf numFmtId="3" fontId="2" fillId="0" borderId="9" xfId="1" applyNumberFormat="1" applyFont="1" applyFill="1" applyBorder="1" applyProtection="1">
      <protection locked="0"/>
    </xf>
    <xf numFmtId="0" fontId="3" fillId="0" borderId="8" xfId="1" applyFont="1" applyFill="1" applyBorder="1" applyAlignment="1">
      <alignment horizontal="left" wrapText="1"/>
    </xf>
    <xf numFmtId="3" fontId="3" fillId="0" borderId="0" xfId="1" applyNumberFormat="1" applyFont="1" applyFill="1" applyBorder="1" applyProtection="1">
      <protection locked="0"/>
    </xf>
    <xf numFmtId="3" fontId="3" fillId="0" borderId="9" xfId="1" applyNumberFormat="1" applyFont="1" applyFill="1" applyBorder="1" applyProtection="1">
      <protection locked="0"/>
    </xf>
    <xf numFmtId="0" fontId="3" fillId="0" borderId="8" xfId="1" applyFont="1" applyFill="1" applyBorder="1" applyAlignment="1">
      <alignment wrapText="1"/>
    </xf>
    <xf numFmtId="0" fontId="2" fillId="0" borderId="8" xfId="1" applyFont="1" applyFill="1" applyBorder="1" applyAlignment="1">
      <alignment horizontal="center"/>
    </xf>
    <xf numFmtId="3" fontId="2" fillId="0" borderId="0" xfId="1" applyNumberFormat="1" applyFont="1" applyFill="1" applyBorder="1" applyAlignment="1" applyProtection="1">
      <alignment vertical="top"/>
      <protection locked="0"/>
    </xf>
    <xf numFmtId="0" fontId="4" fillId="0" borderId="0" xfId="4" applyFont="1"/>
    <xf numFmtId="0" fontId="3" fillId="0" borderId="10" xfId="1" applyFont="1" applyFill="1" applyBorder="1" applyAlignment="1">
      <alignment wrapText="1"/>
    </xf>
    <xf numFmtId="3" fontId="3" fillId="0" borderId="11" xfId="1" applyNumberFormat="1" applyFont="1" applyFill="1" applyBorder="1" applyAlignment="1" applyProtection="1">
      <alignment vertical="center"/>
      <protection locked="0"/>
    </xf>
    <xf numFmtId="3" fontId="3" fillId="0" borderId="12" xfId="1" applyNumberFormat="1" applyFont="1" applyFill="1" applyBorder="1" applyAlignment="1" applyProtection="1">
      <alignment vertic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5">
    <cellStyle name="=C:\WINNT\SYSTEM32\COMMAND.COM" xfId="2" xr:uid="{F5159547-CD41-4611-BACB-AD7D1BF14190}"/>
    <cellStyle name="Millares 2 19" xfId="3" xr:uid="{4D52CBFE-3CF7-41CD-98E5-FA2629D3724E}"/>
    <cellStyle name="Normal" xfId="0" builtinId="0"/>
    <cellStyle name="Normal 2 2" xfId="1" xr:uid="{C15902E2-F247-413D-98DA-4D495C331AFC}"/>
    <cellStyle name="Normal 3" xfId="4" xr:uid="{FB9973F0-AB6B-494E-87E9-B6A8AA9962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F57A6-AE70-408B-9610-8C205396C70F}">
  <sheetPr>
    <tabColor rgb="FFFF66CC"/>
  </sheetPr>
  <dimension ref="B2:K44"/>
  <sheetViews>
    <sheetView showGridLines="0" tabSelected="1" zoomScale="90" zoomScaleNormal="90" workbookViewId="0">
      <selection activeCell="D8" sqref="D8"/>
    </sheetView>
  </sheetViews>
  <sheetFormatPr baseColWidth="10" defaultRowHeight="12.75" x14ac:dyDescent="0.2"/>
  <cols>
    <col min="1" max="1" width="8.5703125" style="4" customWidth="1"/>
    <col min="2" max="2" width="55.7109375" style="4" customWidth="1"/>
    <col min="3" max="3" width="18.7109375" style="4" customWidth="1"/>
    <col min="4" max="4" width="23.28515625" style="4" customWidth="1"/>
    <col min="5" max="5" width="20.85546875" style="4" customWidth="1"/>
    <col min="6" max="6" width="22.28515625" style="4" customWidth="1"/>
    <col min="7" max="7" width="18.5703125" style="4" customWidth="1"/>
    <col min="8" max="256" width="11.42578125" style="4"/>
    <col min="257" max="257" width="8.5703125" style="4" customWidth="1"/>
    <col min="258" max="258" width="44.85546875" style="4" customWidth="1"/>
    <col min="259" max="259" width="18.7109375" style="4" customWidth="1"/>
    <col min="260" max="260" width="23.28515625" style="4" customWidth="1"/>
    <col min="261" max="261" width="20.85546875" style="4" customWidth="1"/>
    <col min="262" max="262" width="22.28515625" style="4" customWidth="1"/>
    <col min="263" max="263" width="18.5703125" style="4" customWidth="1"/>
    <col min="264" max="512" width="11.42578125" style="4"/>
    <col min="513" max="513" width="8.5703125" style="4" customWidth="1"/>
    <col min="514" max="514" width="44.85546875" style="4" customWidth="1"/>
    <col min="515" max="515" width="18.7109375" style="4" customWidth="1"/>
    <col min="516" max="516" width="23.28515625" style="4" customWidth="1"/>
    <col min="517" max="517" width="20.85546875" style="4" customWidth="1"/>
    <col min="518" max="518" width="22.28515625" style="4" customWidth="1"/>
    <col min="519" max="519" width="18.5703125" style="4" customWidth="1"/>
    <col min="520" max="768" width="11.42578125" style="4"/>
    <col min="769" max="769" width="8.5703125" style="4" customWidth="1"/>
    <col min="770" max="770" width="44.85546875" style="4" customWidth="1"/>
    <col min="771" max="771" width="18.7109375" style="4" customWidth="1"/>
    <col min="772" max="772" width="23.28515625" style="4" customWidth="1"/>
    <col min="773" max="773" width="20.85546875" style="4" customWidth="1"/>
    <col min="774" max="774" width="22.28515625" style="4" customWidth="1"/>
    <col min="775" max="775" width="18.5703125" style="4" customWidth="1"/>
    <col min="776" max="1024" width="11.42578125" style="4"/>
    <col min="1025" max="1025" width="8.5703125" style="4" customWidth="1"/>
    <col min="1026" max="1026" width="44.85546875" style="4" customWidth="1"/>
    <col min="1027" max="1027" width="18.7109375" style="4" customWidth="1"/>
    <col min="1028" max="1028" width="23.28515625" style="4" customWidth="1"/>
    <col min="1029" max="1029" width="20.85546875" style="4" customWidth="1"/>
    <col min="1030" max="1030" width="22.28515625" style="4" customWidth="1"/>
    <col min="1031" max="1031" width="18.5703125" style="4" customWidth="1"/>
    <col min="1032" max="1280" width="11.42578125" style="4"/>
    <col min="1281" max="1281" width="8.5703125" style="4" customWidth="1"/>
    <col min="1282" max="1282" width="44.85546875" style="4" customWidth="1"/>
    <col min="1283" max="1283" width="18.7109375" style="4" customWidth="1"/>
    <col min="1284" max="1284" width="23.28515625" style="4" customWidth="1"/>
    <col min="1285" max="1285" width="20.85546875" style="4" customWidth="1"/>
    <col min="1286" max="1286" width="22.28515625" style="4" customWidth="1"/>
    <col min="1287" max="1287" width="18.5703125" style="4" customWidth="1"/>
    <col min="1288" max="1536" width="11.42578125" style="4"/>
    <col min="1537" max="1537" width="8.5703125" style="4" customWidth="1"/>
    <col min="1538" max="1538" width="44.85546875" style="4" customWidth="1"/>
    <col min="1539" max="1539" width="18.7109375" style="4" customWidth="1"/>
    <col min="1540" max="1540" width="23.28515625" style="4" customWidth="1"/>
    <col min="1541" max="1541" width="20.85546875" style="4" customWidth="1"/>
    <col min="1542" max="1542" width="22.28515625" style="4" customWidth="1"/>
    <col min="1543" max="1543" width="18.5703125" style="4" customWidth="1"/>
    <col min="1544" max="1792" width="11.42578125" style="4"/>
    <col min="1793" max="1793" width="8.5703125" style="4" customWidth="1"/>
    <col min="1794" max="1794" width="44.85546875" style="4" customWidth="1"/>
    <col min="1795" max="1795" width="18.7109375" style="4" customWidth="1"/>
    <col min="1796" max="1796" width="23.28515625" style="4" customWidth="1"/>
    <col min="1797" max="1797" width="20.85546875" style="4" customWidth="1"/>
    <col min="1798" max="1798" width="22.28515625" style="4" customWidth="1"/>
    <col min="1799" max="1799" width="18.5703125" style="4" customWidth="1"/>
    <col min="1800" max="2048" width="11.42578125" style="4"/>
    <col min="2049" max="2049" width="8.5703125" style="4" customWidth="1"/>
    <col min="2050" max="2050" width="44.85546875" style="4" customWidth="1"/>
    <col min="2051" max="2051" width="18.7109375" style="4" customWidth="1"/>
    <col min="2052" max="2052" width="23.28515625" style="4" customWidth="1"/>
    <col min="2053" max="2053" width="20.85546875" style="4" customWidth="1"/>
    <col min="2054" max="2054" width="22.28515625" style="4" customWidth="1"/>
    <col min="2055" max="2055" width="18.5703125" style="4" customWidth="1"/>
    <col min="2056" max="2304" width="11.42578125" style="4"/>
    <col min="2305" max="2305" width="8.5703125" style="4" customWidth="1"/>
    <col min="2306" max="2306" width="44.85546875" style="4" customWidth="1"/>
    <col min="2307" max="2307" width="18.7109375" style="4" customWidth="1"/>
    <col min="2308" max="2308" width="23.28515625" style="4" customWidth="1"/>
    <col min="2309" max="2309" width="20.85546875" style="4" customWidth="1"/>
    <col min="2310" max="2310" width="22.28515625" style="4" customWidth="1"/>
    <col min="2311" max="2311" width="18.5703125" style="4" customWidth="1"/>
    <col min="2312" max="2560" width="11.42578125" style="4"/>
    <col min="2561" max="2561" width="8.5703125" style="4" customWidth="1"/>
    <col min="2562" max="2562" width="44.85546875" style="4" customWidth="1"/>
    <col min="2563" max="2563" width="18.7109375" style="4" customWidth="1"/>
    <col min="2564" max="2564" width="23.28515625" style="4" customWidth="1"/>
    <col min="2565" max="2565" width="20.85546875" style="4" customWidth="1"/>
    <col min="2566" max="2566" width="22.28515625" style="4" customWidth="1"/>
    <col min="2567" max="2567" width="18.5703125" style="4" customWidth="1"/>
    <col min="2568" max="2816" width="11.42578125" style="4"/>
    <col min="2817" max="2817" width="8.5703125" style="4" customWidth="1"/>
    <col min="2818" max="2818" width="44.85546875" style="4" customWidth="1"/>
    <col min="2819" max="2819" width="18.7109375" style="4" customWidth="1"/>
    <col min="2820" max="2820" width="23.28515625" style="4" customWidth="1"/>
    <col min="2821" max="2821" width="20.85546875" style="4" customWidth="1"/>
    <col min="2822" max="2822" width="22.28515625" style="4" customWidth="1"/>
    <col min="2823" max="2823" width="18.5703125" style="4" customWidth="1"/>
    <col min="2824" max="3072" width="11.42578125" style="4"/>
    <col min="3073" max="3073" width="8.5703125" style="4" customWidth="1"/>
    <col min="3074" max="3074" width="44.85546875" style="4" customWidth="1"/>
    <col min="3075" max="3075" width="18.7109375" style="4" customWidth="1"/>
    <col min="3076" max="3076" width="23.28515625" style="4" customWidth="1"/>
    <col min="3077" max="3077" width="20.85546875" style="4" customWidth="1"/>
    <col min="3078" max="3078" width="22.28515625" style="4" customWidth="1"/>
    <col min="3079" max="3079" width="18.5703125" style="4" customWidth="1"/>
    <col min="3080" max="3328" width="11.42578125" style="4"/>
    <col min="3329" max="3329" width="8.5703125" style="4" customWidth="1"/>
    <col min="3330" max="3330" width="44.85546875" style="4" customWidth="1"/>
    <col min="3331" max="3331" width="18.7109375" style="4" customWidth="1"/>
    <col min="3332" max="3332" width="23.28515625" style="4" customWidth="1"/>
    <col min="3333" max="3333" width="20.85546875" style="4" customWidth="1"/>
    <col min="3334" max="3334" width="22.28515625" style="4" customWidth="1"/>
    <col min="3335" max="3335" width="18.5703125" style="4" customWidth="1"/>
    <col min="3336" max="3584" width="11.42578125" style="4"/>
    <col min="3585" max="3585" width="8.5703125" style="4" customWidth="1"/>
    <col min="3586" max="3586" width="44.85546875" style="4" customWidth="1"/>
    <col min="3587" max="3587" width="18.7109375" style="4" customWidth="1"/>
    <col min="3588" max="3588" width="23.28515625" style="4" customWidth="1"/>
    <col min="3589" max="3589" width="20.85546875" style="4" customWidth="1"/>
    <col min="3590" max="3590" width="22.28515625" style="4" customWidth="1"/>
    <col min="3591" max="3591" width="18.5703125" style="4" customWidth="1"/>
    <col min="3592" max="3840" width="11.42578125" style="4"/>
    <col min="3841" max="3841" width="8.5703125" style="4" customWidth="1"/>
    <col min="3842" max="3842" width="44.85546875" style="4" customWidth="1"/>
    <col min="3843" max="3843" width="18.7109375" style="4" customWidth="1"/>
    <col min="3844" max="3844" width="23.28515625" style="4" customWidth="1"/>
    <col min="3845" max="3845" width="20.85546875" style="4" customWidth="1"/>
    <col min="3846" max="3846" width="22.28515625" style="4" customWidth="1"/>
    <col min="3847" max="3847" width="18.5703125" style="4" customWidth="1"/>
    <col min="3848" max="4096" width="11.42578125" style="4"/>
    <col min="4097" max="4097" width="8.5703125" style="4" customWidth="1"/>
    <col min="4098" max="4098" width="44.85546875" style="4" customWidth="1"/>
    <col min="4099" max="4099" width="18.7109375" style="4" customWidth="1"/>
    <col min="4100" max="4100" width="23.28515625" style="4" customWidth="1"/>
    <col min="4101" max="4101" width="20.85546875" style="4" customWidth="1"/>
    <col min="4102" max="4102" width="22.28515625" style="4" customWidth="1"/>
    <col min="4103" max="4103" width="18.5703125" style="4" customWidth="1"/>
    <col min="4104" max="4352" width="11.42578125" style="4"/>
    <col min="4353" max="4353" width="8.5703125" style="4" customWidth="1"/>
    <col min="4354" max="4354" width="44.85546875" style="4" customWidth="1"/>
    <col min="4355" max="4355" width="18.7109375" style="4" customWidth="1"/>
    <col min="4356" max="4356" width="23.28515625" style="4" customWidth="1"/>
    <col min="4357" max="4357" width="20.85546875" style="4" customWidth="1"/>
    <col min="4358" max="4358" width="22.28515625" style="4" customWidth="1"/>
    <col min="4359" max="4359" width="18.5703125" style="4" customWidth="1"/>
    <col min="4360" max="4608" width="11.42578125" style="4"/>
    <col min="4609" max="4609" width="8.5703125" style="4" customWidth="1"/>
    <col min="4610" max="4610" width="44.85546875" style="4" customWidth="1"/>
    <col min="4611" max="4611" width="18.7109375" style="4" customWidth="1"/>
    <col min="4612" max="4612" width="23.28515625" style="4" customWidth="1"/>
    <col min="4613" max="4613" width="20.85546875" style="4" customWidth="1"/>
    <col min="4614" max="4614" width="22.28515625" style="4" customWidth="1"/>
    <col min="4615" max="4615" width="18.5703125" style="4" customWidth="1"/>
    <col min="4616" max="4864" width="11.42578125" style="4"/>
    <col min="4865" max="4865" width="8.5703125" style="4" customWidth="1"/>
    <col min="4866" max="4866" width="44.85546875" style="4" customWidth="1"/>
    <col min="4867" max="4867" width="18.7109375" style="4" customWidth="1"/>
    <col min="4868" max="4868" width="23.28515625" style="4" customWidth="1"/>
    <col min="4869" max="4869" width="20.85546875" style="4" customWidth="1"/>
    <col min="4870" max="4870" width="22.28515625" style="4" customWidth="1"/>
    <col min="4871" max="4871" width="18.5703125" style="4" customWidth="1"/>
    <col min="4872" max="5120" width="11.42578125" style="4"/>
    <col min="5121" max="5121" width="8.5703125" style="4" customWidth="1"/>
    <col min="5122" max="5122" width="44.85546875" style="4" customWidth="1"/>
    <col min="5123" max="5123" width="18.7109375" style="4" customWidth="1"/>
    <col min="5124" max="5124" width="23.28515625" style="4" customWidth="1"/>
    <col min="5125" max="5125" width="20.85546875" style="4" customWidth="1"/>
    <col min="5126" max="5126" width="22.28515625" style="4" customWidth="1"/>
    <col min="5127" max="5127" width="18.5703125" style="4" customWidth="1"/>
    <col min="5128" max="5376" width="11.42578125" style="4"/>
    <col min="5377" max="5377" width="8.5703125" style="4" customWidth="1"/>
    <col min="5378" max="5378" width="44.85546875" style="4" customWidth="1"/>
    <col min="5379" max="5379" width="18.7109375" style="4" customWidth="1"/>
    <col min="5380" max="5380" width="23.28515625" style="4" customWidth="1"/>
    <col min="5381" max="5381" width="20.85546875" style="4" customWidth="1"/>
    <col min="5382" max="5382" width="22.28515625" style="4" customWidth="1"/>
    <col min="5383" max="5383" width="18.5703125" style="4" customWidth="1"/>
    <col min="5384" max="5632" width="11.42578125" style="4"/>
    <col min="5633" max="5633" width="8.5703125" style="4" customWidth="1"/>
    <col min="5634" max="5634" width="44.85546875" style="4" customWidth="1"/>
    <col min="5635" max="5635" width="18.7109375" style="4" customWidth="1"/>
    <col min="5636" max="5636" width="23.28515625" style="4" customWidth="1"/>
    <col min="5637" max="5637" width="20.85546875" style="4" customWidth="1"/>
    <col min="5638" max="5638" width="22.28515625" style="4" customWidth="1"/>
    <col min="5639" max="5639" width="18.5703125" style="4" customWidth="1"/>
    <col min="5640" max="5888" width="11.42578125" style="4"/>
    <col min="5889" max="5889" width="8.5703125" style="4" customWidth="1"/>
    <col min="5890" max="5890" width="44.85546875" style="4" customWidth="1"/>
    <col min="5891" max="5891" width="18.7109375" style="4" customWidth="1"/>
    <col min="5892" max="5892" width="23.28515625" style="4" customWidth="1"/>
    <col min="5893" max="5893" width="20.85546875" style="4" customWidth="1"/>
    <col min="5894" max="5894" width="22.28515625" style="4" customWidth="1"/>
    <col min="5895" max="5895" width="18.5703125" style="4" customWidth="1"/>
    <col min="5896" max="6144" width="11.42578125" style="4"/>
    <col min="6145" max="6145" width="8.5703125" style="4" customWidth="1"/>
    <col min="6146" max="6146" width="44.85546875" style="4" customWidth="1"/>
    <col min="6147" max="6147" width="18.7109375" style="4" customWidth="1"/>
    <col min="6148" max="6148" width="23.28515625" style="4" customWidth="1"/>
    <col min="6149" max="6149" width="20.85546875" style="4" customWidth="1"/>
    <col min="6150" max="6150" width="22.28515625" style="4" customWidth="1"/>
    <col min="6151" max="6151" width="18.5703125" style="4" customWidth="1"/>
    <col min="6152" max="6400" width="11.42578125" style="4"/>
    <col min="6401" max="6401" width="8.5703125" style="4" customWidth="1"/>
    <col min="6402" max="6402" width="44.85546875" style="4" customWidth="1"/>
    <col min="6403" max="6403" width="18.7109375" style="4" customWidth="1"/>
    <col min="6404" max="6404" width="23.28515625" style="4" customWidth="1"/>
    <col min="6405" max="6405" width="20.85546875" style="4" customWidth="1"/>
    <col min="6406" max="6406" width="22.28515625" style="4" customWidth="1"/>
    <col min="6407" max="6407" width="18.5703125" style="4" customWidth="1"/>
    <col min="6408" max="6656" width="11.42578125" style="4"/>
    <col min="6657" max="6657" width="8.5703125" style="4" customWidth="1"/>
    <col min="6658" max="6658" width="44.85546875" style="4" customWidth="1"/>
    <col min="6659" max="6659" width="18.7109375" style="4" customWidth="1"/>
    <col min="6660" max="6660" width="23.28515625" style="4" customWidth="1"/>
    <col min="6661" max="6661" width="20.85546875" style="4" customWidth="1"/>
    <col min="6662" max="6662" width="22.28515625" style="4" customWidth="1"/>
    <col min="6663" max="6663" width="18.5703125" style="4" customWidth="1"/>
    <col min="6664" max="6912" width="11.42578125" style="4"/>
    <col min="6913" max="6913" width="8.5703125" style="4" customWidth="1"/>
    <col min="6914" max="6914" width="44.85546875" style="4" customWidth="1"/>
    <col min="6915" max="6915" width="18.7109375" style="4" customWidth="1"/>
    <col min="6916" max="6916" width="23.28515625" style="4" customWidth="1"/>
    <col min="6917" max="6917" width="20.85546875" style="4" customWidth="1"/>
    <col min="6918" max="6918" width="22.28515625" style="4" customWidth="1"/>
    <col min="6919" max="6919" width="18.5703125" style="4" customWidth="1"/>
    <col min="6920" max="7168" width="11.42578125" style="4"/>
    <col min="7169" max="7169" width="8.5703125" style="4" customWidth="1"/>
    <col min="7170" max="7170" width="44.85546875" style="4" customWidth="1"/>
    <col min="7171" max="7171" width="18.7109375" style="4" customWidth="1"/>
    <col min="7172" max="7172" width="23.28515625" style="4" customWidth="1"/>
    <col min="7173" max="7173" width="20.85546875" style="4" customWidth="1"/>
    <col min="7174" max="7174" width="22.28515625" style="4" customWidth="1"/>
    <col min="7175" max="7175" width="18.5703125" style="4" customWidth="1"/>
    <col min="7176" max="7424" width="11.42578125" style="4"/>
    <col min="7425" max="7425" width="8.5703125" style="4" customWidth="1"/>
    <col min="7426" max="7426" width="44.85546875" style="4" customWidth="1"/>
    <col min="7427" max="7427" width="18.7109375" style="4" customWidth="1"/>
    <col min="7428" max="7428" width="23.28515625" style="4" customWidth="1"/>
    <col min="7429" max="7429" width="20.85546875" style="4" customWidth="1"/>
    <col min="7430" max="7430" width="22.28515625" style="4" customWidth="1"/>
    <col min="7431" max="7431" width="18.5703125" style="4" customWidth="1"/>
    <col min="7432" max="7680" width="11.42578125" style="4"/>
    <col min="7681" max="7681" width="8.5703125" style="4" customWidth="1"/>
    <col min="7682" max="7682" width="44.85546875" style="4" customWidth="1"/>
    <col min="7683" max="7683" width="18.7109375" style="4" customWidth="1"/>
    <col min="7684" max="7684" width="23.28515625" style="4" customWidth="1"/>
    <col min="7685" max="7685" width="20.85546875" style="4" customWidth="1"/>
    <col min="7686" max="7686" width="22.28515625" style="4" customWidth="1"/>
    <col min="7687" max="7687" width="18.5703125" style="4" customWidth="1"/>
    <col min="7688" max="7936" width="11.42578125" style="4"/>
    <col min="7937" max="7937" width="8.5703125" style="4" customWidth="1"/>
    <col min="7938" max="7938" width="44.85546875" style="4" customWidth="1"/>
    <col min="7939" max="7939" width="18.7109375" style="4" customWidth="1"/>
    <col min="7940" max="7940" width="23.28515625" style="4" customWidth="1"/>
    <col min="7941" max="7941" width="20.85546875" style="4" customWidth="1"/>
    <col min="7942" max="7942" width="22.28515625" style="4" customWidth="1"/>
    <col min="7943" max="7943" width="18.5703125" style="4" customWidth="1"/>
    <col min="7944" max="8192" width="11.42578125" style="4"/>
    <col min="8193" max="8193" width="8.5703125" style="4" customWidth="1"/>
    <col min="8194" max="8194" width="44.85546875" style="4" customWidth="1"/>
    <col min="8195" max="8195" width="18.7109375" style="4" customWidth="1"/>
    <col min="8196" max="8196" width="23.28515625" style="4" customWidth="1"/>
    <col min="8197" max="8197" width="20.85546875" style="4" customWidth="1"/>
    <col min="8198" max="8198" width="22.28515625" style="4" customWidth="1"/>
    <col min="8199" max="8199" width="18.5703125" style="4" customWidth="1"/>
    <col min="8200" max="8448" width="11.42578125" style="4"/>
    <col min="8449" max="8449" width="8.5703125" style="4" customWidth="1"/>
    <col min="8450" max="8450" width="44.85546875" style="4" customWidth="1"/>
    <col min="8451" max="8451" width="18.7109375" style="4" customWidth="1"/>
    <col min="8452" max="8452" width="23.28515625" style="4" customWidth="1"/>
    <col min="8453" max="8453" width="20.85546875" style="4" customWidth="1"/>
    <col min="8454" max="8454" width="22.28515625" style="4" customWidth="1"/>
    <col min="8455" max="8455" width="18.5703125" style="4" customWidth="1"/>
    <col min="8456" max="8704" width="11.42578125" style="4"/>
    <col min="8705" max="8705" width="8.5703125" style="4" customWidth="1"/>
    <col min="8706" max="8706" width="44.85546875" style="4" customWidth="1"/>
    <col min="8707" max="8707" width="18.7109375" style="4" customWidth="1"/>
    <col min="8708" max="8708" width="23.28515625" style="4" customWidth="1"/>
    <col min="8709" max="8709" width="20.85546875" style="4" customWidth="1"/>
    <col min="8710" max="8710" width="22.28515625" style="4" customWidth="1"/>
    <col min="8711" max="8711" width="18.5703125" style="4" customWidth="1"/>
    <col min="8712" max="8960" width="11.42578125" style="4"/>
    <col min="8961" max="8961" width="8.5703125" style="4" customWidth="1"/>
    <col min="8962" max="8962" width="44.85546875" style="4" customWidth="1"/>
    <col min="8963" max="8963" width="18.7109375" style="4" customWidth="1"/>
    <col min="8964" max="8964" width="23.28515625" style="4" customWidth="1"/>
    <col min="8965" max="8965" width="20.85546875" style="4" customWidth="1"/>
    <col min="8966" max="8966" width="22.28515625" style="4" customWidth="1"/>
    <col min="8967" max="8967" width="18.5703125" style="4" customWidth="1"/>
    <col min="8968" max="9216" width="11.42578125" style="4"/>
    <col min="9217" max="9217" width="8.5703125" style="4" customWidth="1"/>
    <col min="9218" max="9218" width="44.85546875" style="4" customWidth="1"/>
    <col min="9219" max="9219" width="18.7109375" style="4" customWidth="1"/>
    <col min="9220" max="9220" width="23.28515625" style="4" customWidth="1"/>
    <col min="9221" max="9221" width="20.85546875" style="4" customWidth="1"/>
    <col min="9222" max="9222" width="22.28515625" style="4" customWidth="1"/>
    <col min="9223" max="9223" width="18.5703125" style="4" customWidth="1"/>
    <col min="9224" max="9472" width="11.42578125" style="4"/>
    <col min="9473" max="9473" width="8.5703125" style="4" customWidth="1"/>
    <col min="9474" max="9474" width="44.85546875" style="4" customWidth="1"/>
    <col min="9475" max="9475" width="18.7109375" style="4" customWidth="1"/>
    <col min="9476" max="9476" width="23.28515625" style="4" customWidth="1"/>
    <col min="9477" max="9477" width="20.85546875" style="4" customWidth="1"/>
    <col min="9478" max="9478" width="22.28515625" style="4" customWidth="1"/>
    <col min="9479" max="9479" width="18.5703125" style="4" customWidth="1"/>
    <col min="9480" max="9728" width="11.42578125" style="4"/>
    <col min="9729" max="9729" width="8.5703125" style="4" customWidth="1"/>
    <col min="9730" max="9730" width="44.85546875" style="4" customWidth="1"/>
    <col min="9731" max="9731" width="18.7109375" style="4" customWidth="1"/>
    <col min="9732" max="9732" width="23.28515625" style="4" customWidth="1"/>
    <col min="9733" max="9733" width="20.85546875" style="4" customWidth="1"/>
    <col min="9734" max="9734" width="22.28515625" style="4" customWidth="1"/>
    <col min="9735" max="9735" width="18.5703125" style="4" customWidth="1"/>
    <col min="9736" max="9984" width="11.42578125" style="4"/>
    <col min="9985" max="9985" width="8.5703125" style="4" customWidth="1"/>
    <col min="9986" max="9986" width="44.85546875" style="4" customWidth="1"/>
    <col min="9987" max="9987" width="18.7109375" style="4" customWidth="1"/>
    <col min="9988" max="9988" width="23.28515625" style="4" customWidth="1"/>
    <col min="9989" max="9989" width="20.85546875" style="4" customWidth="1"/>
    <col min="9990" max="9990" width="22.28515625" style="4" customWidth="1"/>
    <col min="9991" max="9991" width="18.5703125" style="4" customWidth="1"/>
    <col min="9992" max="10240" width="11.42578125" style="4"/>
    <col min="10241" max="10241" width="8.5703125" style="4" customWidth="1"/>
    <col min="10242" max="10242" width="44.85546875" style="4" customWidth="1"/>
    <col min="10243" max="10243" width="18.7109375" style="4" customWidth="1"/>
    <col min="10244" max="10244" width="23.28515625" style="4" customWidth="1"/>
    <col min="10245" max="10245" width="20.85546875" style="4" customWidth="1"/>
    <col min="10246" max="10246" width="22.28515625" style="4" customWidth="1"/>
    <col min="10247" max="10247" width="18.5703125" style="4" customWidth="1"/>
    <col min="10248" max="10496" width="11.42578125" style="4"/>
    <col min="10497" max="10497" width="8.5703125" style="4" customWidth="1"/>
    <col min="10498" max="10498" width="44.85546875" style="4" customWidth="1"/>
    <col min="10499" max="10499" width="18.7109375" style="4" customWidth="1"/>
    <col min="10500" max="10500" width="23.28515625" style="4" customWidth="1"/>
    <col min="10501" max="10501" width="20.85546875" style="4" customWidth="1"/>
    <col min="10502" max="10502" width="22.28515625" style="4" customWidth="1"/>
    <col min="10503" max="10503" width="18.5703125" style="4" customWidth="1"/>
    <col min="10504" max="10752" width="11.42578125" style="4"/>
    <col min="10753" max="10753" width="8.5703125" style="4" customWidth="1"/>
    <col min="10754" max="10754" width="44.85546875" style="4" customWidth="1"/>
    <col min="10755" max="10755" width="18.7109375" style="4" customWidth="1"/>
    <col min="10756" max="10756" width="23.28515625" style="4" customWidth="1"/>
    <col min="10757" max="10757" width="20.85546875" style="4" customWidth="1"/>
    <col min="10758" max="10758" width="22.28515625" style="4" customWidth="1"/>
    <col min="10759" max="10759" width="18.5703125" style="4" customWidth="1"/>
    <col min="10760" max="11008" width="11.42578125" style="4"/>
    <col min="11009" max="11009" width="8.5703125" style="4" customWidth="1"/>
    <col min="11010" max="11010" width="44.85546875" style="4" customWidth="1"/>
    <col min="11011" max="11011" width="18.7109375" style="4" customWidth="1"/>
    <col min="11012" max="11012" width="23.28515625" style="4" customWidth="1"/>
    <col min="11013" max="11013" width="20.85546875" style="4" customWidth="1"/>
    <col min="11014" max="11014" width="22.28515625" style="4" customWidth="1"/>
    <col min="11015" max="11015" width="18.5703125" style="4" customWidth="1"/>
    <col min="11016" max="11264" width="11.42578125" style="4"/>
    <col min="11265" max="11265" width="8.5703125" style="4" customWidth="1"/>
    <col min="11266" max="11266" width="44.85546875" style="4" customWidth="1"/>
    <col min="11267" max="11267" width="18.7109375" style="4" customWidth="1"/>
    <col min="11268" max="11268" width="23.28515625" style="4" customWidth="1"/>
    <col min="11269" max="11269" width="20.85546875" style="4" customWidth="1"/>
    <col min="11270" max="11270" width="22.28515625" style="4" customWidth="1"/>
    <col min="11271" max="11271" width="18.5703125" style="4" customWidth="1"/>
    <col min="11272" max="11520" width="11.42578125" style="4"/>
    <col min="11521" max="11521" width="8.5703125" style="4" customWidth="1"/>
    <col min="11522" max="11522" width="44.85546875" style="4" customWidth="1"/>
    <col min="11523" max="11523" width="18.7109375" style="4" customWidth="1"/>
    <col min="11524" max="11524" width="23.28515625" style="4" customWidth="1"/>
    <col min="11525" max="11525" width="20.85546875" style="4" customWidth="1"/>
    <col min="11526" max="11526" width="22.28515625" style="4" customWidth="1"/>
    <col min="11527" max="11527" width="18.5703125" style="4" customWidth="1"/>
    <col min="11528" max="11776" width="11.42578125" style="4"/>
    <col min="11777" max="11777" width="8.5703125" style="4" customWidth="1"/>
    <col min="11778" max="11778" width="44.85546875" style="4" customWidth="1"/>
    <col min="11779" max="11779" width="18.7109375" style="4" customWidth="1"/>
    <col min="11780" max="11780" width="23.28515625" style="4" customWidth="1"/>
    <col min="11781" max="11781" width="20.85546875" style="4" customWidth="1"/>
    <col min="11782" max="11782" width="22.28515625" style="4" customWidth="1"/>
    <col min="11783" max="11783" width="18.5703125" style="4" customWidth="1"/>
    <col min="11784" max="12032" width="11.42578125" style="4"/>
    <col min="12033" max="12033" width="8.5703125" style="4" customWidth="1"/>
    <col min="12034" max="12034" width="44.85546875" style="4" customWidth="1"/>
    <col min="12035" max="12035" width="18.7109375" style="4" customWidth="1"/>
    <col min="12036" max="12036" width="23.28515625" style="4" customWidth="1"/>
    <col min="12037" max="12037" width="20.85546875" style="4" customWidth="1"/>
    <col min="12038" max="12038" width="22.28515625" style="4" customWidth="1"/>
    <col min="12039" max="12039" width="18.5703125" style="4" customWidth="1"/>
    <col min="12040" max="12288" width="11.42578125" style="4"/>
    <col min="12289" max="12289" width="8.5703125" style="4" customWidth="1"/>
    <col min="12290" max="12290" width="44.85546875" style="4" customWidth="1"/>
    <col min="12291" max="12291" width="18.7109375" style="4" customWidth="1"/>
    <col min="12292" max="12292" width="23.28515625" style="4" customWidth="1"/>
    <col min="12293" max="12293" width="20.85546875" style="4" customWidth="1"/>
    <col min="12294" max="12294" width="22.28515625" style="4" customWidth="1"/>
    <col min="12295" max="12295" width="18.5703125" style="4" customWidth="1"/>
    <col min="12296" max="12544" width="11.42578125" style="4"/>
    <col min="12545" max="12545" width="8.5703125" style="4" customWidth="1"/>
    <col min="12546" max="12546" width="44.85546875" style="4" customWidth="1"/>
    <col min="12547" max="12547" width="18.7109375" style="4" customWidth="1"/>
    <col min="12548" max="12548" width="23.28515625" style="4" customWidth="1"/>
    <col min="12549" max="12549" width="20.85546875" style="4" customWidth="1"/>
    <col min="12550" max="12550" width="22.28515625" style="4" customWidth="1"/>
    <col min="12551" max="12551" width="18.5703125" style="4" customWidth="1"/>
    <col min="12552" max="12800" width="11.42578125" style="4"/>
    <col min="12801" max="12801" width="8.5703125" style="4" customWidth="1"/>
    <col min="12802" max="12802" width="44.85546875" style="4" customWidth="1"/>
    <col min="12803" max="12803" width="18.7109375" style="4" customWidth="1"/>
    <col min="12804" max="12804" width="23.28515625" style="4" customWidth="1"/>
    <col min="12805" max="12805" width="20.85546875" style="4" customWidth="1"/>
    <col min="12806" max="12806" width="22.28515625" style="4" customWidth="1"/>
    <col min="12807" max="12807" width="18.5703125" style="4" customWidth="1"/>
    <col min="12808" max="13056" width="11.42578125" style="4"/>
    <col min="13057" max="13057" width="8.5703125" style="4" customWidth="1"/>
    <col min="13058" max="13058" width="44.85546875" style="4" customWidth="1"/>
    <col min="13059" max="13059" width="18.7109375" style="4" customWidth="1"/>
    <col min="13060" max="13060" width="23.28515625" style="4" customWidth="1"/>
    <col min="13061" max="13061" width="20.85546875" style="4" customWidth="1"/>
    <col min="13062" max="13062" width="22.28515625" style="4" customWidth="1"/>
    <col min="13063" max="13063" width="18.5703125" style="4" customWidth="1"/>
    <col min="13064" max="13312" width="11.42578125" style="4"/>
    <col min="13313" max="13313" width="8.5703125" style="4" customWidth="1"/>
    <col min="13314" max="13314" width="44.85546875" style="4" customWidth="1"/>
    <col min="13315" max="13315" width="18.7109375" style="4" customWidth="1"/>
    <col min="13316" max="13316" width="23.28515625" style="4" customWidth="1"/>
    <col min="13317" max="13317" width="20.85546875" style="4" customWidth="1"/>
    <col min="13318" max="13318" width="22.28515625" style="4" customWidth="1"/>
    <col min="13319" max="13319" width="18.5703125" style="4" customWidth="1"/>
    <col min="13320" max="13568" width="11.42578125" style="4"/>
    <col min="13569" max="13569" width="8.5703125" style="4" customWidth="1"/>
    <col min="13570" max="13570" width="44.85546875" style="4" customWidth="1"/>
    <col min="13571" max="13571" width="18.7109375" style="4" customWidth="1"/>
    <col min="13572" max="13572" width="23.28515625" style="4" customWidth="1"/>
    <col min="13573" max="13573" width="20.85546875" style="4" customWidth="1"/>
    <col min="13574" max="13574" width="22.28515625" style="4" customWidth="1"/>
    <col min="13575" max="13575" width="18.5703125" style="4" customWidth="1"/>
    <col min="13576" max="13824" width="11.42578125" style="4"/>
    <col min="13825" max="13825" width="8.5703125" style="4" customWidth="1"/>
    <col min="13826" max="13826" width="44.85546875" style="4" customWidth="1"/>
    <col min="13827" max="13827" width="18.7109375" style="4" customWidth="1"/>
    <col min="13828" max="13828" width="23.28515625" style="4" customWidth="1"/>
    <col min="13829" max="13829" width="20.85546875" style="4" customWidth="1"/>
    <col min="13830" max="13830" width="22.28515625" style="4" customWidth="1"/>
    <col min="13831" max="13831" width="18.5703125" style="4" customWidth="1"/>
    <col min="13832" max="14080" width="11.42578125" style="4"/>
    <col min="14081" max="14081" width="8.5703125" style="4" customWidth="1"/>
    <col min="14082" max="14082" width="44.85546875" style="4" customWidth="1"/>
    <col min="14083" max="14083" width="18.7109375" style="4" customWidth="1"/>
    <col min="14084" max="14084" width="23.28515625" style="4" customWidth="1"/>
    <col min="14085" max="14085" width="20.85546875" style="4" customWidth="1"/>
    <col min="14086" max="14086" width="22.28515625" style="4" customWidth="1"/>
    <col min="14087" max="14087" width="18.5703125" style="4" customWidth="1"/>
    <col min="14088" max="14336" width="11.42578125" style="4"/>
    <col min="14337" max="14337" width="8.5703125" style="4" customWidth="1"/>
    <col min="14338" max="14338" width="44.85546875" style="4" customWidth="1"/>
    <col min="14339" max="14339" width="18.7109375" style="4" customWidth="1"/>
    <col min="14340" max="14340" width="23.28515625" style="4" customWidth="1"/>
    <col min="14341" max="14341" width="20.85546875" style="4" customWidth="1"/>
    <col min="14342" max="14342" width="22.28515625" style="4" customWidth="1"/>
    <col min="14343" max="14343" width="18.5703125" style="4" customWidth="1"/>
    <col min="14344" max="14592" width="11.42578125" style="4"/>
    <col min="14593" max="14593" width="8.5703125" style="4" customWidth="1"/>
    <col min="14594" max="14594" width="44.85546875" style="4" customWidth="1"/>
    <col min="14595" max="14595" width="18.7109375" style="4" customWidth="1"/>
    <col min="14596" max="14596" width="23.28515625" style="4" customWidth="1"/>
    <col min="14597" max="14597" width="20.85546875" style="4" customWidth="1"/>
    <col min="14598" max="14598" width="22.28515625" style="4" customWidth="1"/>
    <col min="14599" max="14599" width="18.5703125" style="4" customWidth="1"/>
    <col min="14600" max="14848" width="11.42578125" style="4"/>
    <col min="14849" max="14849" width="8.5703125" style="4" customWidth="1"/>
    <col min="14850" max="14850" width="44.85546875" style="4" customWidth="1"/>
    <col min="14851" max="14851" width="18.7109375" style="4" customWidth="1"/>
    <col min="14852" max="14852" width="23.28515625" style="4" customWidth="1"/>
    <col min="14853" max="14853" width="20.85546875" style="4" customWidth="1"/>
    <col min="14854" max="14854" width="22.28515625" style="4" customWidth="1"/>
    <col min="14855" max="14855" width="18.5703125" style="4" customWidth="1"/>
    <col min="14856" max="15104" width="11.42578125" style="4"/>
    <col min="15105" max="15105" width="8.5703125" style="4" customWidth="1"/>
    <col min="15106" max="15106" width="44.85546875" style="4" customWidth="1"/>
    <col min="15107" max="15107" width="18.7109375" style="4" customWidth="1"/>
    <col min="15108" max="15108" width="23.28515625" style="4" customWidth="1"/>
    <col min="15109" max="15109" width="20.85546875" style="4" customWidth="1"/>
    <col min="15110" max="15110" width="22.28515625" style="4" customWidth="1"/>
    <col min="15111" max="15111" width="18.5703125" style="4" customWidth="1"/>
    <col min="15112" max="15360" width="11.42578125" style="4"/>
    <col min="15361" max="15361" width="8.5703125" style="4" customWidth="1"/>
    <col min="15362" max="15362" width="44.85546875" style="4" customWidth="1"/>
    <col min="15363" max="15363" width="18.7109375" style="4" customWidth="1"/>
    <col min="15364" max="15364" width="23.28515625" style="4" customWidth="1"/>
    <col min="15365" max="15365" width="20.85546875" style="4" customWidth="1"/>
    <col min="15366" max="15366" width="22.28515625" style="4" customWidth="1"/>
    <col min="15367" max="15367" width="18.5703125" style="4" customWidth="1"/>
    <col min="15368" max="15616" width="11.42578125" style="4"/>
    <col min="15617" max="15617" width="8.5703125" style="4" customWidth="1"/>
    <col min="15618" max="15618" width="44.85546875" style="4" customWidth="1"/>
    <col min="15619" max="15619" width="18.7109375" style="4" customWidth="1"/>
    <col min="15620" max="15620" width="23.28515625" style="4" customWidth="1"/>
    <col min="15621" max="15621" width="20.85546875" style="4" customWidth="1"/>
    <col min="15622" max="15622" width="22.28515625" style="4" customWidth="1"/>
    <col min="15623" max="15623" width="18.5703125" style="4" customWidth="1"/>
    <col min="15624" max="15872" width="11.42578125" style="4"/>
    <col min="15873" max="15873" width="8.5703125" style="4" customWidth="1"/>
    <col min="15874" max="15874" width="44.85546875" style="4" customWidth="1"/>
    <col min="15875" max="15875" width="18.7109375" style="4" customWidth="1"/>
    <col min="15876" max="15876" width="23.28515625" style="4" customWidth="1"/>
    <col min="15877" max="15877" width="20.85546875" style="4" customWidth="1"/>
    <col min="15878" max="15878" width="22.28515625" style="4" customWidth="1"/>
    <col min="15879" max="15879" width="18.5703125" style="4" customWidth="1"/>
    <col min="15880" max="16128" width="11.42578125" style="4"/>
    <col min="16129" max="16129" width="8.5703125" style="4" customWidth="1"/>
    <col min="16130" max="16130" width="44.85546875" style="4" customWidth="1"/>
    <col min="16131" max="16131" width="18.7109375" style="4" customWidth="1"/>
    <col min="16132" max="16132" width="23.28515625" style="4" customWidth="1"/>
    <col min="16133" max="16133" width="20.85546875" style="4" customWidth="1"/>
    <col min="16134" max="16134" width="22.28515625" style="4" customWidth="1"/>
    <col min="16135" max="16135" width="18.5703125" style="4" customWidth="1"/>
    <col min="16136" max="16384" width="11.42578125" style="4"/>
  </cols>
  <sheetData>
    <row r="2" spans="2:7" ht="58.5" customHeight="1" x14ac:dyDescent="0.2">
      <c r="B2" s="1" t="s">
        <v>0</v>
      </c>
      <c r="C2" s="2"/>
      <c r="D2" s="2"/>
      <c r="E2" s="2"/>
      <c r="F2" s="2"/>
      <c r="G2" s="3"/>
    </row>
    <row r="3" spans="2:7" ht="40.5" customHeight="1" x14ac:dyDescent="0.2">
      <c r="B3" s="5" t="s">
        <v>1</v>
      </c>
      <c r="C3" s="5"/>
      <c r="D3" s="5"/>
      <c r="E3" s="5"/>
      <c r="F3" s="5"/>
      <c r="G3" s="5"/>
    </row>
    <row r="4" spans="2:7" ht="54.75" customHeight="1" x14ac:dyDescent="0.2"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</row>
    <row r="5" spans="2:7" ht="30" customHeight="1" x14ac:dyDescent="0.2">
      <c r="B5" s="8" t="s">
        <v>8</v>
      </c>
      <c r="C5" s="9">
        <f>+SUM(C6:C8)</f>
        <v>2307049551.8200002</v>
      </c>
      <c r="D5" s="9">
        <f t="shared" ref="D5:F5" si="0">+SUM(D6:D8)</f>
        <v>0</v>
      </c>
      <c r="E5" s="9">
        <f t="shared" si="0"/>
        <v>0</v>
      </c>
      <c r="F5" s="9">
        <f t="shared" si="0"/>
        <v>0</v>
      </c>
      <c r="G5" s="10">
        <f>+SUM(G6:G8)</f>
        <v>2307049551.8200002</v>
      </c>
    </row>
    <row r="6" spans="2:7" ht="15" customHeight="1" x14ac:dyDescent="0.2">
      <c r="B6" s="11" t="s">
        <v>9</v>
      </c>
      <c r="C6" s="12">
        <v>2307049551.8200002</v>
      </c>
      <c r="D6" s="12">
        <v>0</v>
      </c>
      <c r="E6" s="12">
        <v>0</v>
      </c>
      <c r="F6" s="12">
        <v>0</v>
      </c>
      <c r="G6" s="13">
        <f>+C6</f>
        <v>2307049551.8200002</v>
      </c>
    </row>
    <row r="7" spans="2:7" ht="15" customHeight="1" x14ac:dyDescent="0.2">
      <c r="B7" s="11" t="s">
        <v>10</v>
      </c>
      <c r="C7" s="12">
        <v>0</v>
      </c>
      <c r="D7" s="12">
        <v>0</v>
      </c>
      <c r="E7" s="12">
        <v>0</v>
      </c>
      <c r="F7" s="12">
        <v>0</v>
      </c>
      <c r="G7" s="13">
        <f t="shared" ref="G7:G8" si="1">+C7</f>
        <v>0</v>
      </c>
    </row>
    <row r="8" spans="2:7" ht="15" customHeight="1" x14ac:dyDescent="0.2">
      <c r="B8" s="11" t="s">
        <v>11</v>
      </c>
      <c r="C8" s="12">
        <v>0</v>
      </c>
      <c r="D8" s="12">
        <v>0</v>
      </c>
      <c r="E8" s="12" t="s">
        <v>12</v>
      </c>
      <c r="F8" s="12">
        <v>0</v>
      </c>
      <c r="G8" s="13">
        <f t="shared" si="1"/>
        <v>0</v>
      </c>
    </row>
    <row r="9" spans="2:7" ht="29.25" customHeight="1" x14ac:dyDescent="0.2">
      <c r="B9" s="14" t="s">
        <v>13</v>
      </c>
      <c r="C9" s="15">
        <v>0</v>
      </c>
      <c r="D9" s="15">
        <f>+SUM(D10:D14)</f>
        <v>-25620802.859999999</v>
      </c>
      <c r="E9" s="15">
        <f>+SUM(E10:E14)</f>
        <v>-8560032.2799999993</v>
      </c>
      <c r="F9" s="15">
        <f>+SUM(F10:F14)</f>
        <v>0</v>
      </c>
      <c r="G9" s="16">
        <f>+C9+D9+E9+F9</f>
        <v>-34180835.140000001</v>
      </c>
    </row>
    <row r="10" spans="2:7" ht="15" customHeight="1" x14ac:dyDescent="0.2">
      <c r="B10" s="11" t="s">
        <v>14</v>
      </c>
      <c r="C10" s="12">
        <v>0</v>
      </c>
      <c r="D10" s="12">
        <v>0</v>
      </c>
      <c r="E10" s="12">
        <v>-8560032.2799999993</v>
      </c>
      <c r="F10" s="12">
        <v>0</v>
      </c>
      <c r="G10" s="13">
        <f>+E10</f>
        <v>-8560032.2799999993</v>
      </c>
    </row>
    <row r="11" spans="2:7" ht="15" customHeight="1" x14ac:dyDescent="0.2">
      <c r="B11" s="11" t="s">
        <v>15</v>
      </c>
      <c r="C11" s="12">
        <v>0</v>
      </c>
      <c r="D11" s="12">
        <v>-25619537.09</v>
      </c>
      <c r="E11" s="12">
        <v>0</v>
      </c>
      <c r="F11" s="12">
        <v>0</v>
      </c>
      <c r="G11" s="13">
        <f>+D11</f>
        <v>-25619537.09</v>
      </c>
    </row>
    <row r="12" spans="2:7" ht="15" customHeight="1" x14ac:dyDescent="0.2">
      <c r="B12" s="11" t="s">
        <v>16</v>
      </c>
      <c r="C12" s="12">
        <v>0</v>
      </c>
      <c r="D12" s="12">
        <v>0</v>
      </c>
      <c r="E12" s="12">
        <v>0</v>
      </c>
      <c r="F12" s="12">
        <v>0</v>
      </c>
      <c r="G12" s="13">
        <f>+D12</f>
        <v>0</v>
      </c>
    </row>
    <row r="13" spans="2:7" ht="15" customHeight="1" x14ac:dyDescent="0.2">
      <c r="B13" s="11" t="s">
        <v>17</v>
      </c>
      <c r="C13" s="12">
        <v>0</v>
      </c>
      <c r="D13" s="12">
        <v>0</v>
      </c>
      <c r="E13" s="12">
        <v>0</v>
      </c>
      <c r="F13" s="12">
        <v>0</v>
      </c>
      <c r="G13" s="13">
        <f>+D13</f>
        <v>0</v>
      </c>
    </row>
    <row r="14" spans="2:7" ht="30.75" customHeight="1" x14ac:dyDescent="0.2">
      <c r="B14" s="11" t="s">
        <v>18</v>
      </c>
      <c r="C14" s="12">
        <v>0</v>
      </c>
      <c r="D14" s="12">
        <v>-1265.77</v>
      </c>
      <c r="E14" s="12">
        <v>0</v>
      </c>
      <c r="F14" s="12">
        <v>0</v>
      </c>
      <c r="G14" s="13">
        <f>+D14</f>
        <v>-1265.77</v>
      </c>
    </row>
    <row r="15" spans="2:7" ht="8.25" customHeight="1" x14ac:dyDescent="0.2">
      <c r="B15" s="11"/>
      <c r="C15" s="12"/>
      <c r="D15" s="12"/>
      <c r="E15" s="12"/>
      <c r="F15" s="12"/>
      <c r="G15" s="13"/>
    </row>
    <row r="16" spans="2:7" ht="24" customHeight="1" x14ac:dyDescent="0.2">
      <c r="B16" s="17" t="s">
        <v>19</v>
      </c>
      <c r="C16" s="15">
        <f>+SUM(C17:C18)</f>
        <v>0</v>
      </c>
      <c r="D16" s="15">
        <f>+SUM(D17:D18)</f>
        <v>0</v>
      </c>
      <c r="E16" s="15">
        <f>+SUM(E17:E18)</f>
        <v>0</v>
      </c>
      <c r="F16" s="15">
        <f>+SUM(F17:F18)</f>
        <v>0</v>
      </c>
      <c r="G16" s="16">
        <f>+F16</f>
        <v>0</v>
      </c>
    </row>
    <row r="17" spans="2:11" ht="15" customHeight="1" x14ac:dyDescent="0.2">
      <c r="B17" s="11" t="s">
        <v>20</v>
      </c>
      <c r="C17" s="12">
        <v>0</v>
      </c>
      <c r="D17" s="12">
        <v>0</v>
      </c>
      <c r="E17" s="12">
        <v>0</v>
      </c>
      <c r="F17" s="12">
        <v>0</v>
      </c>
      <c r="G17" s="13">
        <v>0</v>
      </c>
    </row>
    <row r="18" spans="2:11" ht="15" customHeight="1" x14ac:dyDescent="0.2">
      <c r="B18" s="18" t="s">
        <v>21</v>
      </c>
      <c r="C18" s="12">
        <v>0</v>
      </c>
      <c r="D18" s="12">
        <v>0</v>
      </c>
      <c r="E18" s="12">
        <v>0</v>
      </c>
      <c r="F18" s="12">
        <v>0</v>
      </c>
      <c r="G18" s="13">
        <v>0</v>
      </c>
    </row>
    <row r="19" spans="2:11" ht="21.75" customHeight="1" x14ac:dyDescent="0.2">
      <c r="B19" s="17" t="s">
        <v>22</v>
      </c>
      <c r="C19" s="15">
        <f>+C5</f>
        <v>2307049551.8200002</v>
      </c>
      <c r="D19" s="15">
        <f>+D9</f>
        <v>-25620802.859999999</v>
      </c>
      <c r="E19" s="15">
        <f>+E9</f>
        <v>-8560032.2799999993</v>
      </c>
      <c r="F19" s="15">
        <f>+F9</f>
        <v>0</v>
      </c>
      <c r="G19" s="16">
        <f>+C19+D19+E19+F19</f>
        <v>2272868716.6799998</v>
      </c>
    </row>
    <row r="20" spans="2:11" ht="7.5" customHeight="1" x14ac:dyDescent="0.2">
      <c r="B20" s="17"/>
      <c r="C20" s="15"/>
      <c r="D20" s="15"/>
      <c r="E20" s="15"/>
      <c r="F20" s="15"/>
      <c r="G20" s="16"/>
    </row>
    <row r="21" spans="2:11" ht="24.75" customHeight="1" x14ac:dyDescent="0.2">
      <c r="B21" s="17" t="s">
        <v>23</v>
      </c>
      <c r="C21" s="15">
        <f>+SUM(C22:C24)</f>
        <v>365262118.89999998</v>
      </c>
      <c r="D21" s="15">
        <f>+SUM(D22:D24)</f>
        <v>0</v>
      </c>
      <c r="E21" s="15">
        <f>+SUM(E22:E24)</f>
        <v>0</v>
      </c>
      <c r="F21" s="15">
        <f>+SUM(F22:F24)</f>
        <v>0</v>
      </c>
      <c r="G21" s="16">
        <f>+C21</f>
        <v>365262118.89999998</v>
      </c>
    </row>
    <row r="22" spans="2:11" ht="15" customHeight="1" x14ac:dyDescent="0.2">
      <c r="B22" s="11" t="s">
        <v>9</v>
      </c>
      <c r="C22" s="12">
        <v>365262118.89999998</v>
      </c>
      <c r="D22" s="12">
        <v>0</v>
      </c>
      <c r="E22" s="12">
        <v>0</v>
      </c>
      <c r="F22" s="12">
        <v>0</v>
      </c>
      <c r="G22" s="13">
        <f>+C22</f>
        <v>365262118.89999998</v>
      </c>
    </row>
    <row r="23" spans="2:11" ht="15" customHeight="1" x14ac:dyDescent="0.2">
      <c r="B23" s="11" t="s">
        <v>10</v>
      </c>
      <c r="C23" s="12">
        <v>0</v>
      </c>
      <c r="D23" s="12">
        <v>0</v>
      </c>
      <c r="E23" s="12">
        <v>0</v>
      </c>
      <c r="F23" s="12">
        <v>0</v>
      </c>
      <c r="G23" s="13">
        <f>+C23</f>
        <v>0</v>
      </c>
    </row>
    <row r="24" spans="2:11" ht="15" customHeight="1" x14ac:dyDescent="0.2">
      <c r="B24" s="11" t="s">
        <v>24</v>
      </c>
      <c r="C24" s="12">
        <v>0</v>
      </c>
      <c r="D24" s="12">
        <v>0</v>
      </c>
      <c r="E24" s="12">
        <v>0</v>
      </c>
      <c r="F24" s="12">
        <v>0</v>
      </c>
      <c r="G24" s="13">
        <f>+C24</f>
        <v>0</v>
      </c>
    </row>
    <row r="25" spans="2:11" ht="25.5" customHeight="1" x14ac:dyDescent="0.2">
      <c r="B25" s="17" t="s">
        <v>25</v>
      </c>
      <c r="C25" s="15">
        <f>+SUM(C26:C30)</f>
        <v>0</v>
      </c>
      <c r="D25" s="15">
        <f>+SUM(D26:D30)</f>
        <v>-10290308.43</v>
      </c>
      <c r="E25" s="15">
        <f>+SUM(E26:E30)</f>
        <v>97593323.25</v>
      </c>
      <c r="F25" s="15">
        <f>+SUM(F26:F30)</f>
        <v>0</v>
      </c>
      <c r="G25" s="16">
        <f>+C25+D25+E25+F25</f>
        <v>87303014.819999993</v>
      </c>
    </row>
    <row r="26" spans="2:11" ht="15" customHeight="1" x14ac:dyDescent="0.2">
      <c r="B26" s="11" t="s">
        <v>26</v>
      </c>
      <c r="C26" s="12">
        <v>0</v>
      </c>
      <c r="D26" s="12">
        <v>0</v>
      </c>
      <c r="E26" s="12">
        <v>89031872.260000005</v>
      </c>
      <c r="F26" s="12">
        <v>0</v>
      </c>
      <c r="G26" s="13">
        <f>+E26+D26</f>
        <v>89031872.260000005</v>
      </c>
    </row>
    <row r="27" spans="2:11" ht="15" customHeight="1" x14ac:dyDescent="0.2">
      <c r="B27" s="11" t="s">
        <v>15</v>
      </c>
      <c r="C27" s="12">
        <v>0</v>
      </c>
      <c r="D27" s="12">
        <v>-10290308.43</v>
      </c>
      <c r="E27" s="12">
        <v>8560032.2799999993</v>
      </c>
      <c r="F27" s="12">
        <v>0</v>
      </c>
      <c r="G27" s="13">
        <f>+E27+D27</f>
        <v>-1730276.1500000004</v>
      </c>
    </row>
    <row r="28" spans="2:11" ht="15" customHeight="1" x14ac:dyDescent="0.2">
      <c r="B28" s="11" t="s">
        <v>16</v>
      </c>
      <c r="C28" s="19">
        <v>0</v>
      </c>
      <c r="D28" s="19">
        <v>0</v>
      </c>
      <c r="E28" s="19">
        <v>0</v>
      </c>
      <c r="F28" s="19">
        <v>0</v>
      </c>
      <c r="G28" s="13">
        <f>+E28+D28</f>
        <v>0</v>
      </c>
    </row>
    <row r="29" spans="2:11" ht="15" customHeight="1" x14ac:dyDescent="0.2">
      <c r="B29" s="11" t="s">
        <v>17</v>
      </c>
      <c r="C29" s="19">
        <v>0</v>
      </c>
      <c r="D29" s="19">
        <v>0</v>
      </c>
      <c r="E29" s="19">
        <v>0</v>
      </c>
      <c r="F29" s="19">
        <v>0</v>
      </c>
      <c r="G29" s="13">
        <f>+E29+D29</f>
        <v>0</v>
      </c>
    </row>
    <row r="30" spans="2:11" ht="27" customHeight="1" x14ac:dyDescent="0.2">
      <c r="B30" s="11" t="s">
        <v>27</v>
      </c>
      <c r="C30" s="19">
        <v>0</v>
      </c>
      <c r="D30" s="19">
        <v>0</v>
      </c>
      <c r="E30" s="19">
        <v>1418.71</v>
      </c>
      <c r="F30" s="19">
        <v>0</v>
      </c>
      <c r="G30" s="13">
        <f>+E30+D30</f>
        <v>1418.71</v>
      </c>
    </row>
    <row r="31" spans="2:11" ht="40.5" customHeight="1" x14ac:dyDescent="0.2">
      <c r="B31" s="14" t="s">
        <v>28</v>
      </c>
      <c r="C31" s="15">
        <f>+SUM(C32:C33)</f>
        <v>0</v>
      </c>
      <c r="D31" s="15">
        <f>+SUM(D32:D33)</f>
        <v>0</v>
      </c>
      <c r="E31" s="15">
        <f>+SUM(E32:E33)</f>
        <v>0</v>
      </c>
      <c r="F31" s="15">
        <f>+SUM(F32:F33)</f>
        <v>0</v>
      </c>
      <c r="G31" s="16">
        <f>+SUM(G32:G33)</f>
        <v>0</v>
      </c>
      <c r="H31" s="20"/>
      <c r="I31" s="20"/>
      <c r="J31" s="20"/>
      <c r="K31" s="20"/>
    </row>
    <row r="32" spans="2:11" ht="15" customHeight="1" x14ac:dyDescent="0.2">
      <c r="B32" s="11" t="s">
        <v>20</v>
      </c>
      <c r="C32" s="12">
        <v>0</v>
      </c>
      <c r="D32" s="12">
        <v>0</v>
      </c>
      <c r="E32" s="12">
        <v>0</v>
      </c>
      <c r="F32" s="12">
        <v>0</v>
      </c>
      <c r="G32" s="13">
        <v>0</v>
      </c>
      <c r="H32" s="20"/>
      <c r="I32" s="20"/>
      <c r="J32" s="20"/>
      <c r="K32" s="20"/>
    </row>
    <row r="33" spans="2:11" ht="15" customHeight="1" x14ac:dyDescent="0.2">
      <c r="B33" s="11" t="s">
        <v>21</v>
      </c>
      <c r="C33" s="12">
        <v>0</v>
      </c>
      <c r="D33" s="12">
        <v>0</v>
      </c>
      <c r="E33" s="12">
        <v>0</v>
      </c>
      <c r="F33" s="12">
        <v>0</v>
      </c>
      <c r="G33" s="13">
        <v>0</v>
      </c>
      <c r="H33" s="20"/>
      <c r="I33" s="20"/>
      <c r="J33" s="20"/>
      <c r="K33" s="20"/>
    </row>
    <row r="34" spans="2:11" ht="15" customHeight="1" x14ac:dyDescent="0.2">
      <c r="B34" s="21" t="s">
        <v>29</v>
      </c>
      <c r="C34" s="22">
        <f>+C19+C21</f>
        <v>2672311670.7200003</v>
      </c>
      <c r="D34" s="22">
        <f>+D19+D25</f>
        <v>-35911111.289999999</v>
      </c>
      <c r="E34" s="22">
        <f>+E19+E25</f>
        <v>89033290.969999999</v>
      </c>
      <c r="F34" s="22">
        <f>+F19+F21</f>
        <v>0</v>
      </c>
      <c r="G34" s="23">
        <f>+C34+D34+E34+F34</f>
        <v>2725433850.4000001</v>
      </c>
      <c r="H34" s="20"/>
      <c r="I34" s="20"/>
      <c r="J34" s="20"/>
      <c r="K34" s="20"/>
    </row>
    <row r="36" spans="2:11" x14ac:dyDescent="0.2">
      <c r="B36" s="4" t="s">
        <v>30</v>
      </c>
    </row>
    <row r="42" spans="2:11" x14ac:dyDescent="0.2">
      <c r="B42" s="4" t="s">
        <v>31</v>
      </c>
      <c r="F42" s="4" t="s">
        <v>32</v>
      </c>
    </row>
    <row r="43" spans="2:11" x14ac:dyDescent="0.2">
      <c r="B43" s="24" t="s">
        <v>33</v>
      </c>
      <c r="F43" s="25" t="s">
        <v>34</v>
      </c>
      <c r="G43" s="25"/>
    </row>
    <row r="44" spans="2:11" x14ac:dyDescent="0.2">
      <c r="B44" s="26" t="s">
        <v>35</v>
      </c>
      <c r="F44" s="25" t="s">
        <v>36</v>
      </c>
      <c r="G44" s="25"/>
    </row>
  </sheetData>
  <mergeCells count="4">
    <mergeCell ref="B2:G2"/>
    <mergeCell ref="B3:G3"/>
    <mergeCell ref="F43:G43"/>
    <mergeCell ref="F44:G4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 SOLVENTADO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2019-10-18T19:07:19Z</dcterms:created>
  <dcterms:modified xsi:type="dcterms:W3CDTF">2019-10-18T19:08:54Z</dcterms:modified>
</cp:coreProperties>
</file>