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2-presupuestario\excel\"/>
    </mc:Choice>
  </mc:AlternateContent>
  <xr:revisionPtr revIDLastSave="0" documentId="8_{89197727-5F9D-41D8-B816-7246A2157103}" xr6:coauthVersionLast="41" xr6:coauthVersionMax="41" xr10:uidLastSave="{00000000-0000-0000-0000-000000000000}"/>
  <bookViews>
    <workbookView xWindow="-120" yWindow="-120" windowWidth="20730" windowHeight="11160" xr2:uid="{CB65D595-AB5C-473B-9DEC-CC61ECB51CAD}"/>
  </bookViews>
  <sheets>
    <sheet name="CT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" i="1" l="1"/>
  <c r="H6" i="1"/>
  <c r="E8" i="1"/>
  <c r="E16" i="1" s="1"/>
  <c r="H8" i="1"/>
  <c r="E10" i="1"/>
  <c r="H10" i="1"/>
  <c r="E12" i="1"/>
  <c r="H12" i="1"/>
  <c r="E14" i="1"/>
  <c r="H14" i="1"/>
  <c r="C16" i="1"/>
  <c r="D16" i="1"/>
  <c r="F16" i="1"/>
  <c r="G16" i="1"/>
  <c r="H16" i="1"/>
</calcChain>
</file>

<file path=xl/sharedStrings.xml><?xml version="1.0" encoding="utf-8"?>
<sst xmlns="http://schemas.openxmlformats.org/spreadsheetml/2006/main" count="17" uniqueCount="17">
  <si>
    <t>Total del Gasto</t>
  </si>
  <si>
    <t>Participaciones</t>
  </si>
  <si>
    <t>Pensiones y Jubilaciones</t>
  </si>
  <si>
    <t>Amortización de la Deuda y Disminución de Pasivos</t>
  </si>
  <si>
    <t>Gasto de Capital</t>
  </si>
  <si>
    <t>Gasto Corriente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</si>
  <si>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</si>
  <si>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</si>
  <si>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</si>
  <si>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</si>
  <si>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</si>
  <si>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</si>
  <si>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</si>
  <si>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</si>
  <si>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</si>
  <si>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</si>
  <si>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INSTITUTO DE INFRAESTRUCTURA FISICA EDUCATIVA DE GUANAJUATO.
Estado Analítico del Ejercicio del Presupuesto de Egresos
Clasificación Económica (por Tipo de Gasto)
Del 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</si>
</sst>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3" fontId="1" fillId="0" borderId="1" xfId="0" applyNumberFormat="1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left"/>
      <protection locked="0"/>
    </xf>
    <xf numFmtId="0" fontId="1" fillId="0" borderId="3" xfId="0" applyFont="1" applyFill="1" applyBorder="1" applyProtection="1">
      <protection locked="0"/>
    </xf>
    <xf numFmtId="3" fontId="2" fillId="0" borderId="1" xfId="0" applyNumberFormat="1" applyFont="1" applyBorder="1" applyProtection="1">
      <protection locked="0"/>
    </xf>
    <xf numFmtId="0" fontId="2" fillId="0" borderId="2" xfId="0" applyFont="1" applyBorder="1" applyProtection="1"/>
    <xf numFmtId="0" fontId="2" fillId="0" borderId="3" xfId="0" applyFont="1" applyFill="1" applyBorder="1" applyAlignment="1" applyProtection="1">
      <alignment horizontal="center"/>
    </xf>
    <xf numFmtId="3" fontId="2" fillId="0" borderId="4" xfId="0" applyNumberFormat="1" applyFont="1" applyBorder="1" applyProtection="1">
      <protection locked="0"/>
    </xf>
    <xf numFmtId="0" fontId="2" fillId="0" borderId="0" xfId="0" applyFont="1" applyBorder="1" applyProtection="1"/>
    <xf numFmtId="0" fontId="2" fillId="0" borderId="5" xfId="0" applyFont="1" applyFill="1" applyBorder="1" applyAlignment="1" applyProtection="1">
      <alignment horizontal="center"/>
    </xf>
    <xf numFmtId="0" fontId="2" fillId="0" borderId="6" xfId="0" applyFont="1" applyBorder="1" applyProtection="1">
      <protection locked="0"/>
    </xf>
    <xf numFmtId="0" fontId="1" fillId="2" borderId="7" xfId="1" applyNumberFormat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4" fontId="1" fillId="2" borderId="1" xfId="1" applyNumberFormat="1" applyFont="1" applyFill="1" applyBorder="1" applyAlignment="1">
      <alignment horizontal="center" vertical="center" wrapText="1"/>
    </xf>
    <xf numFmtId="4" fontId="1" fillId="2" borderId="7" xfId="1" applyNumberFormat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4" fontId="1" fillId="2" borderId="6" xfId="1" applyNumberFormat="1" applyFont="1" applyFill="1" applyBorder="1" applyAlignment="1">
      <alignment horizontal="center" vertical="center" wrapText="1"/>
    </xf>
    <xf numFmtId="0" fontId="1" fillId="2" borderId="10" xfId="1" applyFont="1" applyFill="1" applyBorder="1" applyAlignment="1" applyProtection="1">
      <alignment horizontal="center" vertical="center" wrapText="1"/>
      <protection locked="0"/>
    </xf>
    <xf numFmtId="0" fontId="1" fillId="2" borderId="11" xfId="1" applyFont="1" applyFill="1" applyBorder="1" applyAlignment="1" applyProtection="1">
      <alignment horizontal="center" vertical="center" wrapText="1"/>
      <protection locked="0"/>
    </xf>
    <xf numFmtId="0" fontId="1" fillId="2" borderId="12" xfId="1" applyFont="1" applyFill="1" applyBorder="1" applyAlignment="1" applyProtection="1">
      <alignment horizontal="center" vertical="center" wrapText="1"/>
      <protection locked="0"/>
    </xf>
    <xf numFmtId="0" fontId="1" fillId="2" borderId="13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</cellXfs>
  <cellStyles count="2">
    <cellStyle name="Normal" xfId="0" builtinId="0"/>
    <cellStyle name="Normal 3" xfId="1" xr:uid="{657E4DF6-B4D7-411E-ABD0-417FEAB987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6</xdr:col>
      <xdr:colOff>638175</xdr:colOff>
      <xdr:row>26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81866E-589D-47BC-9ED3-E014665AA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3086100"/>
          <a:ext cx="7553325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33E0B-CFE6-4EEA-8160-A3638D06A5F1}">
  <dimension ref="A1:H16"/>
  <sheetViews>
    <sheetView showGridLines="0" tabSelected="1" workbookViewId="0">
      <selection activeCell="B18" sqref="B18"/>
    </sheetView>
  </sheetViews>
  <sheetFormatPr baseColWidth="10" defaultRowHeight="11.25" x14ac:dyDescent="0.2"/>
  <cols>
    <col min="1" max="1" width="2.83203125" style="1" customWidth="1"/>
    <col min="2" max="2" width="47.6640625" style="1" customWidth="1"/>
    <col min="3" max="8" width="18.33203125" style="1" customWidth="1"/>
    <col min="9" max="16384" width="12" style="1"/>
  </cols>
  <sheetData>
    <row r="1" spans="1:8" ht="50.1" customHeight="1" x14ac:dyDescent="0.2">
      <c r="A1" s="22" t="s">
        <v>16</v>
      </c>
      <c r="B1" s="21"/>
      <c r="C1" s="21"/>
      <c r="D1" s="21"/>
      <c r="E1" s="21"/>
      <c r="F1" s="21"/>
      <c r="G1" s="21"/>
      <c r="H1" s="20"/>
    </row>
    <row r="2" spans="1:8" x14ac:dyDescent="0.2">
      <c r="A2" s="24" t="s">
        <v>15</v>
      </c>
      <c r="B2" s="23"/>
      <c r="C2" s="22" t="s">
        <v>14</v>
      </c>
      <c r="D2" s="21"/>
      <c r="E2" s="21"/>
      <c r="F2" s="21"/>
      <c r="G2" s="20"/>
      <c r="H2" s="19" t="s">
        <v>13</v>
      </c>
    </row>
    <row r="3" spans="1:8" ht="24.95" customHeight="1" x14ac:dyDescent="0.2">
      <c r="A3" s="18"/>
      <c r="B3" s="17"/>
      <c r="C3" s="16" t="s">
        <v>12</v>
      </c>
      <c r="D3" s="16" t="s">
        <v>11</v>
      </c>
      <c r="E3" s="16" t="s">
        <v>10</v>
      </c>
      <c r="F3" s="16" t="s">
        <v>9</v>
      </c>
      <c r="G3" s="16" t="s">
        <v>8</v>
      </c>
      <c r="H3" s="15"/>
    </row>
    <row r="4" spans="1:8" x14ac:dyDescent="0.2">
      <c r="A4" s="14"/>
      <c r="B4" s="13"/>
      <c r="C4" s="12">
        <v>1</v>
      </c>
      <c r="D4" s="12">
        <v>2</v>
      </c>
      <c r="E4" s="12" t="s">
        <v>7</v>
      </c>
      <c r="F4" s="12">
        <v>4</v>
      </c>
      <c r="G4" s="12">
        <v>5</v>
      </c>
      <c r="H4" s="12" t="s">
        <v>6</v>
      </c>
    </row>
    <row r="5" spans="1:8" x14ac:dyDescent="0.2">
      <c r="A5" s="10"/>
      <c r="B5" s="9"/>
      <c r="C5" s="11"/>
      <c r="D5" s="11"/>
      <c r="E5" s="11"/>
      <c r="F5" s="11"/>
      <c r="G5" s="11"/>
      <c r="H5" s="11"/>
    </row>
    <row r="6" spans="1:8" x14ac:dyDescent="0.2">
      <c r="A6" s="10"/>
      <c r="B6" s="9" t="s">
        <v>5</v>
      </c>
      <c r="C6" s="8">
        <v>74823639.319999993</v>
      </c>
      <c r="D6" s="8">
        <v>17024513.41</v>
      </c>
      <c r="E6" s="8">
        <f>C6+D6</f>
        <v>91848152.729999989</v>
      </c>
      <c r="F6" s="8">
        <v>40898078.770000003</v>
      </c>
      <c r="G6" s="8">
        <v>40890368.409999996</v>
      </c>
      <c r="H6" s="8">
        <f>E6-F6</f>
        <v>50950073.959999986</v>
      </c>
    </row>
    <row r="7" spans="1:8" x14ac:dyDescent="0.2">
      <c r="A7" s="10"/>
      <c r="B7" s="9"/>
      <c r="C7" s="8"/>
      <c r="D7" s="8"/>
      <c r="E7" s="8"/>
      <c r="F7" s="8"/>
      <c r="G7" s="8"/>
      <c r="H7" s="8"/>
    </row>
    <row r="8" spans="1:8" x14ac:dyDescent="0.2">
      <c r="A8" s="10"/>
      <c r="B8" s="9" t="s">
        <v>4</v>
      </c>
      <c r="C8" s="8">
        <v>387506138</v>
      </c>
      <c r="D8" s="8">
        <v>175581424.19</v>
      </c>
      <c r="E8" s="8">
        <f>C8+D8</f>
        <v>563087562.19000006</v>
      </c>
      <c r="F8" s="8">
        <v>132448058.84</v>
      </c>
      <c r="G8" s="8">
        <v>127860730.86</v>
      </c>
      <c r="H8" s="8">
        <f>E8-F8</f>
        <v>430639503.35000002</v>
      </c>
    </row>
    <row r="9" spans="1:8" x14ac:dyDescent="0.2">
      <c r="A9" s="10"/>
      <c r="B9" s="9"/>
      <c r="C9" s="8"/>
      <c r="D9" s="8"/>
      <c r="E9" s="8"/>
      <c r="F9" s="8"/>
      <c r="G9" s="8"/>
      <c r="H9" s="8"/>
    </row>
    <row r="10" spans="1:8" x14ac:dyDescent="0.2">
      <c r="A10" s="10"/>
      <c r="B10" s="9" t="s">
        <v>3</v>
      </c>
      <c r="C10" s="8">
        <v>0</v>
      </c>
      <c r="D10" s="8">
        <v>0</v>
      </c>
      <c r="E10" s="8">
        <f>C10+D10</f>
        <v>0</v>
      </c>
      <c r="F10" s="8">
        <v>0</v>
      </c>
      <c r="G10" s="8">
        <v>0</v>
      </c>
      <c r="H10" s="8">
        <f>E10-F10</f>
        <v>0</v>
      </c>
    </row>
    <row r="11" spans="1:8" x14ac:dyDescent="0.2">
      <c r="A11" s="10"/>
      <c r="B11" s="9"/>
      <c r="C11" s="8"/>
      <c r="D11" s="8"/>
      <c r="E11" s="8"/>
      <c r="F11" s="8"/>
      <c r="G11" s="8"/>
      <c r="H11" s="8"/>
    </row>
    <row r="12" spans="1:8" x14ac:dyDescent="0.2">
      <c r="A12" s="10"/>
      <c r="B12" s="9" t="s">
        <v>2</v>
      </c>
      <c r="C12" s="8">
        <v>103440</v>
      </c>
      <c r="D12" s="8">
        <v>0</v>
      </c>
      <c r="E12" s="8">
        <f>C12+D12</f>
        <v>103440</v>
      </c>
      <c r="F12" s="8">
        <v>39540.379999999997</v>
      </c>
      <c r="G12" s="8">
        <v>39540.379999999997</v>
      </c>
      <c r="H12" s="8">
        <f>E12-F12</f>
        <v>63899.62</v>
      </c>
    </row>
    <row r="13" spans="1:8" x14ac:dyDescent="0.2">
      <c r="A13" s="10"/>
      <c r="B13" s="9"/>
      <c r="C13" s="8"/>
      <c r="D13" s="8"/>
      <c r="E13" s="8"/>
      <c r="F13" s="8"/>
      <c r="G13" s="8"/>
      <c r="H13" s="8"/>
    </row>
    <row r="14" spans="1:8" x14ac:dyDescent="0.2">
      <c r="A14" s="10"/>
      <c r="B14" s="9" t="s">
        <v>1</v>
      </c>
      <c r="C14" s="8">
        <v>0</v>
      </c>
      <c r="D14" s="8">
        <v>0</v>
      </c>
      <c r="E14" s="8">
        <f>C14+D14</f>
        <v>0</v>
      </c>
      <c r="F14" s="8">
        <v>0</v>
      </c>
      <c r="G14" s="8">
        <v>0</v>
      </c>
      <c r="H14" s="8">
        <f>E14-F14</f>
        <v>0</v>
      </c>
    </row>
    <row r="15" spans="1:8" x14ac:dyDescent="0.2">
      <c r="A15" s="7"/>
      <c r="B15" s="6"/>
      <c r="C15" s="5"/>
      <c r="D15" s="5"/>
      <c r="E15" s="5"/>
      <c r="F15" s="5"/>
      <c r="G15" s="5"/>
      <c r="H15" s="5"/>
    </row>
    <row r="16" spans="1:8" x14ac:dyDescent="0.2">
      <c r="A16" s="4"/>
      <c r="B16" s="3" t="s">
        <v>0</v>
      </c>
      <c r="C16" s="2">
        <f>SUM(C6+C8+C10+C12+C14)</f>
        <v>462433217.31999999</v>
      </c>
      <c r="D16" s="2">
        <f>SUM(D6+D8+D10+D12+D14)</f>
        <v>192605937.59999999</v>
      </c>
      <c r="E16" s="2">
        <f>SUM(E6+E8+E10+E12+E14)</f>
        <v>655039154.92000008</v>
      </c>
      <c r="F16" s="2">
        <f>SUM(F6+F8+F10+F12+F14)</f>
        <v>173385677.99000001</v>
      </c>
      <c r="G16" s="2">
        <f>SUM(G6+G8+G10+G12+G14)</f>
        <v>168790639.64999998</v>
      </c>
      <c r="H16" s="2">
        <f>SUM(H6+H8+H10+H12+H14)</f>
        <v>481653476.93000001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2019-08-01T15:24:26Z</dcterms:created>
  <dcterms:modified xsi:type="dcterms:W3CDTF">2019-08-01T15:24:56Z</dcterms:modified>
</cp:coreProperties>
</file>