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gda cadena\Desktop\para cargar en la pagina\4to trimestre\trimestral\3-programatico\excel\"/>
    </mc:Choice>
  </mc:AlternateContent>
  <bookViews>
    <workbookView xWindow="0" yWindow="0" windowWidth="20490" windowHeight="7545" activeTab="1"/>
  </bookViews>
  <sheets>
    <sheet name="PyPI" sheetId="1" r:id="rId1"/>
    <sheet name="PK TRIM" sheetId="2" r:id="rId2"/>
  </sheet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13" i="2" l="1"/>
  <c r="N13" i="2"/>
  <c r="M13" i="2"/>
  <c r="L13" i="2"/>
  <c r="O12" i="2"/>
  <c r="N12" i="2"/>
  <c r="M12" i="2"/>
  <c r="L12" i="2"/>
  <c r="O11" i="2"/>
  <c r="N11" i="2"/>
  <c r="M11" i="2"/>
  <c r="L11" i="2"/>
  <c r="O10" i="2"/>
  <c r="N10" i="2"/>
  <c r="M10" i="2"/>
  <c r="L10" i="2"/>
  <c r="N14" i="1"/>
  <c r="M14" i="1"/>
  <c r="L14" i="1"/>
  <c r="K14" i="1"/>
  <c r="H14" i="1"/>
  <c r="P13" i="1"/>
  <c r="J13" i="1"/>
  <c r="Q13" i="1" s="1"/>
  <c r="I13" i="1"/>
  <c r="P12" i="1"/>
  <c r="O12" i="1"/>
  <c r="J12" i="1"/>
  <c r="Q12" i="1" s="1"/>
  <c r="P11" i="1"/>
  <c r="I11" i="1"/>
  <c r="J11" i="1" s="1"/>
  <c r="Q10" i="1"/>
  <c r="P10" i="1"/>
  <c r="O10" i="1"/>
  <c r="Q11" i="1" l="1"/>
  <c r="O11" i="1"/>
  <c r="O14" i="1" s="1"/>
  <c r="J14" i="1"/>
  <c r="O13" i="1"/>
  <c r="I14" i="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<sst xmlns="http://schemas.openxmlformats.org/spreadsheetml/2006/main" count="89" uniqueCount="58">
  <si>
    <t>Cuenta Pública 2018</t>
  </si>
  <si>
    <t>PROGRAMAS Y PROYECTOS DE INVERSIÓN</t>
  </si>
  <si>
    <t>Del  01 de Enero al  31 de Diciembre del 2018</t>
  </si>
  <si>
    <t>Ente Público:</t>
  </si>
  <si>
    <t>INSTITUTO DE INFRAESTRUCTURA FÍSICA EDUCATIVA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</si>
  <si>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</si>
  <si>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</si>
  <si>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</si>
  <si>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</si>
  <si>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</si>
  <si>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</si>
  <si>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</si>
  <si>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</si>
  <si>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</si>
  <si>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</si>
  <si>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</si>
  <si>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</si>
  <si>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</si>
  <si>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</si>
  <si>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</si>
  <si>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</si>
  <si>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</si>
  <si>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</si>
  <si>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</si>
  <si>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</si>
  <si>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Q0303</t>
  </si>
  <si>
    <t>Programa Anual de Obra de Infraestructura Educativa.- Fondo de Aportaciones Multiples (FAM)</t>
  </si>
  <si>
    <t>Construir nuevos espacios para los planteles educativos</t>
  </si>
  <si>
    <t>Equipar los planteles de nueva creación con mobiliario</t>
  </si>
  <si>
    <t>Q2064</t>
  </si>
  <si>
    <t>Q1532</t>
  </si>
  <si>
    <t>Programa de mejoramiento de la infraestructura educativa FAM Monetizado</t>
  </si>
  <si>
    <t>Contar con espacios en mejores condiciones para brindar la educación pública
ESC.CIEN</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</si>
  <si>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</si>
  <si>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</si>
  <si>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</si>
  <si>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</si>
  <si>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</si>
  <si>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Ing. Pedro Peredo Medina</t>
  </si>
  <si>
    <t>C.P. Cecilio Zamarripa Aguirre</t>
  </si>
  <si>
    <t>Director General</t>
  </si>
  <si>
    <t>Director Administrativo</t>
  </si>
  <si>
    <t>Del 01 de Enero al  31 de Diciembre del 2018</t>
  </si>
  <si>
    <t>INSTITUTO DE INFRAESTRUCTURA FISICA EDUCATIVA DE GUANAJUATO</t>
  </si>
  <si>
    <t>Clave del Programa/ Proyecto</t>
  </si>
  <si>
    <t>Nombre</t>
  </si>
  <si>
    <t>Descripción</t>
  </si>
  <si>
    <t>Inversión</t>
  </si>
  <si>
    <t>Metas</t>
  </si>
  <si>
    <t>% Avance Metas</t>
  </si>
  <si>
    <t>Programado</t>
  </si>
  <si>
    <t>Alcanzado</t>
  </si>
  <si>
    <t>Alcanzado/ Programado</t>
  </si>
  <si>
    <t>Alcanzado/ Modificado</t>
  </si>
  <si>
    <t>Construcción de nuevos espacios para los planteles educativos</t>
  </si>
  <si>
    <t>Equipar los planteles de nueva creación con mobiliario (mesas,sillas,muebles de guardado y pizarrones)</t>
  </si>
  <si>
    <t>Rehabilitación de espacios de educación básica, Media superior y superior</t>
  </si>
  <si>
    <t>Bajo protesta de decir verdad declaramos que los Estados Financieros y sus Notas son razonablemente correctos y responsabilidad del emisor.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</si>
</sst>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4" formatCode="_-&quot;$&quot;* #,##0.00_-;\-&quot;$&quot;* #,##0.00_-;_-&quot;$&quot;* &quot;-&quot;??_-;_-@_-"/>
    <numFmt numFmtId="43" formatCode="_-* #,##0.00_-;\-* #,##0.00_-;_-* &quot;-&quot;??_-;_-@_-"/>
    <numFmt numFmtId="164" formatCode="_-&quot;$&quot;* #,##0_-;\-&quot;$&quot;* #,##0_-;_-&quot;$&quot;* &quot;-&quot;??_-;_-@_-"/>
    <numFmt numFmtId="165"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sz val="10"/>
      <name val="Arial"/>
      <family val="2"/>
    </font>
    <font>
      <b/>
      <sz val="10"/>
      <color theme="1"/>
      <name val="Arial"/>
      <family val="2"/>
    </font>
    <font>
      <sz val="11"/>
      <color theme="1"/>
      <name val="Arial"/>
      <family val="2"/>
    </font>
    <font>
      <sz val="11"/>
      <color indexed="8"/>
      <name val="Calibri"/>
      <family val="2"/>
    </font>
    <font>
      <b/>
      <sz val="11"/>
      <color theme="1"/>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cellStyleXfs>
  <cellXfs count="90">
    <xf numFmtId="0" fontId="0" fillId="0" borderId="0" xfId="0"/>
    <xf numFmtId="0" fontId="4" fillId="2" borderId="0" xfId="0" applyFont="1" applyFill="1"/>
    <xf numFmtId="0" fontId="4" fillId="0" borderId="0" xfId="0" applyFont="1"/>
    <xf numFmtId="0" fontId="6" fillId="2" borderId="0" xfId="0" applyFont="1" applyFill="1"/>
    <xf numFmtId="0" fontId="5" fillId="2" borderId="0" xfId="0" applyFont="1" applyFill="1" applyBorder="1" applyAlignment="1">
      <alignment horizontal="right"/>
    </xf>
    <xf numFmtId="44" fontId="6" fillId="2" borderId="0" xfId="1" applyFont="1" applyFill="1"/>
    <xf numFmtId="0" fontId="5" fillId="3" borderId="5"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7" fillId="3" borderId="9" xfId="0" applyFont="1" applyFill="1" applyBorder="1" applyAlignment="1">
      <alignment horizontal="center" wrapText="1"/>
    </xf>
    <xf numFmtId="0" fontId="5" fillId="3" borderId="15" xfId="0"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0" fontId="4" fillId="0" borderId="0" xfId="0" applyFont="1" applyFill="1"/>
    <xf numFmtId="0" fontId="4" fillId="0"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9" xfId="0" applyFont="1" applyFill="1" applyBorder="1" applyAlignment="1">
      <alignment horizontal="right" vertical="center" wrapText="1"/>
    </xf>
    <xf numFmtId="3" fontId="8" fillId="0" borderId="9" xfId="1" applyNumberFormat="1" applyFont="1" applyFill="1" applyBorder="1" applyAlignment="1">
      <alignment horizontal="right" vertical="center" wrapText="1"/>
    </xf>
    <xf numFmtId="9" fontId="8" fillId="0" borderId="9" xfId="2" applyFont="1" applyFill="1" applyBorder="1" applyAlignment="1">
      <alignment vertical="center"/>
    </xf>
    <xf numFmtId="41" fontId="8" fillId="2" borderId="12" xfId="3" applyNumberFormat="1" applyFont="1" applyFill="1" applyBorder="1" applyAlignment="1">
      <alignment horizontal="center" vertical="center" wrapText="1"/>
    </xf>
    <xf numFmtId="41" fontId="8" fillId="2" borderId="9" xfId="3" applyNumberFormat="1" applyFont="1" applyFill="1" applyBorder="1" applyAlignment="1">
      <alignment horizontal="center" vertical="center" wrapText="1"/>
    </xf>
    <xf numFmtId="0" fontId="7" fillId="2" borderId="0" xfId="0" applyFont="1" applyFill="1"/>
    <xf numFmtId="0" fontId="7" fillId="2" borderId="9" xfId="0" applyFont="1" applyFill="1" applyBorder="1" applyAlignment="1">
      <alignment horizontal="right" vertical="center" wrapText="1"/>
    </xf>
    <xf numFmtId="3" fontId="10" fillId="2" borderId="9" xfId="1" applyNumberFormat="1" applyFont="1" applyFill="1" applyBorder="1" applyAlignment="1">
      <alignment horizontal="right" vertical="center" wrapText="1"/>
    </xf>
    <xf numFmtId="0" fontId="7" fillId="0" borderId="0" xfId="0" applyFont="1"/>
    <xf numFmtId="3" fontId="4" fillId="2" borderId="0" xfId="0" applyNumberFormat="1" applyFont="1" applyFill="1"/>
    <xf numFmtId="164" fontId="4" fillId="0" borderId="0" xfId="0" applyNumberFormat="1" applyFont="1"/>
    <xf numFmtId="0" fontId="4" fillId="0" borderId="0" xfId="0" applyFont="1" applyBorder="1"/>
    <xf numFmtId="0" fontId="4" fillId="0" borderId="0" xfId="0" applyFont="1" applyBorder="1" applyAlignment="1"/>
    <xf numFmtId="0" fontId="4" fillId="0" borderId="0" xfId="0" applyFont="1" applyAlignment="1"/>
    <xf numFmtId="3" fontId="0" fillId="0" borderId="0" xfId="0" applyNumberFormat="1"/>
    <xf numFmtId="165" fontId="0" fillId="0" borderId="0" xfId="0" applyNumberFormat="1"/>
    <xf numFmtId="0" fontId="0" fillId="0" borderId="0" xfId="0" applyFill="1"/>
    <xf numFmtId="0" fontId="5" fillId="0" borderId="0" xfId="0" applyFont="1" applyFill="1" applyBorder="1" applyAlignment="1">
      <alignment horizontal="center"/>
    </xf>
    <xf numFmtId="0" fontId="2" fillId="0" borderId="0" xfId="0" applyFont="1" applyFill="1" applyBorder="1" applyAlignment="1">
      <alignment horizontal="center"/>
    </xf>
    <xf numFmtId="3" fontId="2" fillId="3" borderId="5" xfId="0" applyNumberFormat="1" applyFont="1" applyFill="1" applyBorder="1" applyAlignment="1">
      <alignment horizontal="center" wrapText="1"/>
    </xf>
    <xf numFmtId="0" fontId="2" fillId="3" borderId="5" xfId="0" applyFont="1" applyFill="1" applyBorder="1" applyAlignment="1">
      <alignment horizontal="center" wrapText="1"/>
    </xf>
    <xf numFmtId="165" fontId="2" fillId="3" borderId="5" xfId="0" applyNumberFormat="1" applyFont="1" applyFill="1" applyBorder="1" applyAlignment="1">
      <alignment horizontal="center" wrapText="1"/>
    </xf>
    <xf numFmtId="0" fontId="2" fillId="0" borderId="0" xfId="0" applyFont="1" applyFill="1" applyBorder="1" applyAlignment="1">
      <alignment horizontal="center" wrapText="1"/>
    </xf>
    <xf numFmtId="0" fontId="3" fillId="0" borderId="0" xfId="0" applyFont="1" applyFill="1"/>
    <xf numFmtId="0" fontId="0" fillId="0" borderId="9" xfId="0" applyFill="1" applyBorder="1" applyAlignment="1">
      <alignment vertical="center"/>
    </xf>
    <xf numFmtId="0" fontId="0" fillId="0" borderId="9" xfId="0" applyFill="1" applyBorder="1" applyAlignment="1">
      <alignment vertical="center" wrapText="1"/>
    </xf>
    <xf numFmtId="0" fontId="0" fillId="0" borderId="9" xfId="0" applyFill="1" applyBorder="1" applyAlignment="1">
      <alignment horizontal="left" vertical="center" wrapText="1"/>
    </xf>
    <xf numFmtId="3" fontId="0" fillId="0" borderId="9" xfId="0" applyNumberFormat="1" applyFill="1" applyBorder="1" applyAlignment="1">
      <alignment vertical="center"/>
    </xf>
    <xf numFmtId="1" fontId="0" fillId="0" borderId="9" xfId="0" applyNumberFormat="1" applyFill="1" applyBorder="1" applyAlignment="1">
      <alignment vertical="center"/>
    </xf>
    <xf numFmtId="9" fontId="0" fillId="0" borderId="9" xfId="0" applyNumberFormat="1" applyFill="1" applyBorder="1" applyAlignment="1">
      <alignment vertical="center"/>
    </xf>
    <xf numFmtId="9" fontId="0" fillId="0" borderId="0" xfId="0" applyNumberFormat="1" applyFill="1" applyBorder="1" applyAlignment="1">
      <alignment vertical="center"/>
    </xf>
    <xf numFmtId="41" fontId="1" fillId="2" borderId="12" xfId="3" applyNumberFormat="1" applyFont="1" applyFill="1" applyBorder="1" applyAlignment="1">
      <alignment horizontal="center" vertical="center" wrapText="1"/>
    </xf>
    <xf numFmtId="0" fontId="0" fillId="0" borderId="0" xfId="0" applyBorder="1"/>
    <xf numFmtId="0" fontId="0" fillId="0" borderId="0" xfId="0" applyBorder="1" applyAlignment="1">
      <alignment wrapText="1"/>
    </xf>
    <xf numFmtId="0" fontId="0" fillId="0" borderId="0" xfId="0" applyBorder="1" applyAlignment="1">
      <alignment horizontal="left" wrapText="1"/>
    </xf>
    <xf numFmtId="164" fontId="1" fillId="0" borderId="0" xfId="1" applyNumberFormat="1" applyFont="1" applyBorder="1"/>
    <xf numFmtId="9" fontId="1" fillId="0" borderId="0" xfId="2" applyNumberFormat="1" applyFont="1" applyBorder="1"/>
    <xf numFmtId="9" fontId="1" fillId="0" borderId="0" xfId="2" applyNumberFormat="1" applyFont="1" applyFill="1" applyBorder="1"/>
    <xf numFmtId="0" fontId="0" fillId="0" borderId="0" xfId="0" applyAlignment="1"/>
    <xf numFmtId="0" fontId="0" fillId="0" borderId="1" xfId="0" applyBorder="1"/>
    <xf numFmtId="165" fontId="0" fillId="0" borderId="1" xfId="0" applyNumberFormat="1" applyBorder="1"/>
    <xf numFmtId="9" fontId="7" fillId="2" borderId="9" xfId="2" applyFont="1" applyFill="1" applyBorder="1" applyAlignment="1">
      <alignment horizontal="center"/>
    </xf>
    <xf numFmtId="0" fontId="8" fillId="0" borderId="3" xfId="0" applyFont="1" applyBorder="1" applyAlignment="1">
      <alignment horizontal="center"/>
    </xf>
    <xf numFmtId="0" fontId="8" fillId="0" borderId="0" xfId="0" applyFont="1" applyAlignment="1">
      <alignment horizontal="center"/>
    </xf>
    <xf numFmtId="0" fontId="8" fillId="0"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5" fillId="3" borderId="0" xfId="0" applyFont="1" applyFill="1" applyBorder="1" applyAlignment="1">
      <alignment horizontal="center"/>
    </xf>
    <xf numFmtId="0" fontId="5" fillId="2" borderId="1" xfId="0" applyNumberFormat="1" applyFont="1" applyFill="1" applyBorder="1" applyAlignment="1" applyProtection="1">
      <alignment horizontal="center"/>
      <protection locked="0"/>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7" fillId="3" borderId="6" xfId="0" applyFont="1" applyFill="1" applyBorder="1" applyAlignment="1">
      <alignment horizontal="center"/>
    </xf>
    <xf numFmtId="0" fontId="7" fillId="3" borderId="8" xfId="0" applyFont="1" applyFill="1" applyBorder="1" applyAlignment="1">
      <alignment horizontal="center"/>
    </xf>
    <xf numFmtId="0" fontId="2" fillId="3" borderId="6" xfId="0" applyFont="1" applyFill="1" applyBorder="1" applyAlignment="1">
      <alignment horizontal="center"/>
    </xf>
    <xf numFmtId="0" fontId="2" fillId="3" borderId="8" xfId="0" applyFont="1" applyFill="1" applyBorder="1" applyAlignment="1">
      <alignment horizontal="center"/>
    </xf>
    <xf numFmtId="0" fontId="0" fillId="0" borderId="3" xfId="0" applyBorder="1" applyAlignment="1">
      <alignment horizontal="center"/>
    </xf>
    <xf numFmtId="0" fontId="0" fillId="0" borderId="0" xfId="0" applyAlignment="1">
      <alignment horizontal="center"/>
    </xf>
    <xf numFmtId="0" fontId="2" fillId="3" borderId="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5" xfId="0" applyFont="1" applyFill="1" applyBorder="1" applyAlignment="1">
      <alignment horizontal="center" wrapText="1"/>
    </xf>
    <xf numFmtId="0" fontId="2" fillId="3" borderId="12" xfId="0" applyFont="1" applyFill="1" applyBorder="1" applyAlignment="1">
      <alignment horizontal="center" wrapText="1"/>
    </xf>
    <xf numFmtId="0" fontId="2" fillId="3" borderId="7" xfId="0" applyFont="1" applyFill="1" applyBorder="1" applyAlignment="1">
      <alignment horizontal="center"/>
    </xf>
  </cellXfs>
  <cellStyles count="4">
    <cellStyle name="Millares 2 2 5 2" xfId="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Q22"/>
  <sheetViews>
    <sheetView showGridLines="0" zoomScale="70" zoomScaleNormal="70" workbookViewId="0">
      <selection activeCell="H10" sqref="H10"/>
    </sheetView>
  </sheetViews>
  <sheetFormatPr baseColWidth="10" defaultRowHeight="12.75" x14ac:dyDescent="0.2"/>
  <cols>
    <col min="1" max="1" width="2.140625" style="1" customWidth="1"/>
    <col min="2" max="2" width="3.7109375" style="2" customWidth="1"/>
    <col min="3" max="3" width="6.140625" style="2" customWidth="1"/>
    <col min="4" max="4" width="10.7109375" style="2" customWidth="1"/>
    <col min="5" max="5" width="13.7109375" style="2" customWidth="1"/>
    <col min="6" max="6" width="21" style="2" customWidth="1"/>
    <col min="7" max="7" width="12.42578125" style="2" customWidth="1"/>
    <col min="8" max="8" width="16.28515625" style="2" customWidth="1"/>
    <col min="9" max="9" width="17.42578125" style="2" bestFit="1" customWidth="1"/>
    <col min="10" max="10" width="16.28515625" style="2" customWidth="1"/>
    <col min="11" max="11" width="18.140625" style="2" customWidth="1"/>
    <col min="12" max="14" width="16.28515625" style="2" customWidth="1"/>
    <col min="15" max="15" width="17.7109375" style="2" bestFit="1" customWidth="1"/>
    <col min="16" max="16" width="14.28515625" style="1" bestFit="1" customWidth="1"/>
    <col min="17" max="17" width="14.28515625" style="2" bestFit="1" customWidth="1"/>
    <col min="18" max="256" width="11.42578125" style="2"/>
    <col min="257" max="257" width="2.140625" style="2" customWidth="1"/>
    <col min="258" max="258" width="3.7109375" style="2" customWidth="1"/>
    <col min="259" max="259" width="6.140625" style="2" customWidth="1"/>
    <col min="260" max="260" width="10.7109375" style="2" customWidth="1"/>
    <col min="261" max="261" width="13.7109375" style="2" customWidth="1"/>
    <col min="262" max="262" width="21" style="2" customWidth="1"/>
    <col min="263" max="263" width="12.42578125" style="2" customWidth="1"/>
    <col min="264" max="264" width="16.28515625" style="2" customWidth="1"/>
    <col min="265" max="265" width="17.42578125" style="2" bestFit="1" customWidth="1"/>
    <col min="266" max="266" width="16.28515625" style="2" customWidth="1"/>
    <col min="267" max="267" width="18.140625" style="2" customWidth="1"/>
    <col min="268" max="270" width="16.28515625" style="2" customWidth="1"/>
    <col min="271" max="271" width="17.7109375" style="2" bestFit="1" customWidth="1"/>
    <col min="272" max="273" width="14.28515625" style="2" bestFit="1" customWidth="1"/>
    <col min="274" max="512" width="11.42578125" style="2"/>
    <col min="513" max="513" width="2.140625" style="2" customWidth="1"/>
    <col min="514" max="514" width="3.7109375" style="2" customWidth="1"/>
    <col min="515" max="515" width="6.140625" style="2" customWidth="1"/>
    <col min="516" max="516" width="10.7109375" style="2" customWidth="1"/>
    <col min="517" max="517" width="13.7109375" style="2" customWidth="1"/>
    <col min="518" max="518" width="21" style="2" customWidth="1"/>
    <col min="519" max="519" width="12.42578125" style="2" customWidth="1"/>
    <col min="520" max="520" width="16.28515625" style="2" customWidth="1"/>
    <col min="521" max="521" width="17.42578125" style="2" bestFit="1" customWidth="1"/>
    <col min="522" max="522" width="16.28515625" style="2" customWidth="1"/>
    <col min="523" max="523" width="18.140625" style="2" customWidth="1"/>
    <col min="524" max="526" width="16.28515625" style="2" customWidth="1"/>
    <col min="527" max="527" width="17.7109375" style="2" bestFit="1" customWidth="1"/>
    <col min="528" max="529" width="14.28515625" style="2" bestFit="1" customWidth="1"/>
    <col min="530" max="768" width="11.42578125" style="2"/>
    <col min="769" max="769" width="2.140625" style="2" customWidth="1"/>
    <col min="770" max="770" width="3.7109375" style="2" customWidth="1"/>
    <col min="771" max="771" width="6.140625" style="2" customWidth="1"/>
    <col min="772" max="772" width="10.7109375" style="2" customWidth="1"/>
    <col min="773" max="773" width="13.7109375" style="2" customWidth="1"/>
    <col min="774" max="774" width="21" style="2" customWidth="1"/>
    <col min="775" max="775" width="12.42578125" style="2" customWidth="1"/>
    <col min="776" max="776" width="16.28515625" style="2" customWidth="1"/>
    <col min="777" max="777" width="17.42578125" style="2" bestFit="1" customWidth="1"/>
    <col min="778" max="778" width="16.28515625" style="2" customWidth="1"/>
    <col min="779" max="779" width="18.140625" style="2" customWidth="1"/>
    <col min="780" max="782" width="16.28515625" style="2" customWidth="1"/>
    <col min="783" max="783" width="17.7109375" style="2" bestFit="1" customWidth="1"/>
    <col min="784" max="785" width="14.28515625" style="2" bestFit="1" customWidth="1"/>
    <col min="786" max="1024" width="11.42578125" style="2"/>
    <col min="1025" max="1025" width="2.140625" style="2" customWidth="1"/>
    <col min="1026" max="1026" width="3.7109375" style="2" customWidth="1"/>
    <col min="1027" max="1027" width="6.140625" style="2" customWidth="1"/>
    <col min="1028" max="1028" width="10.7109375" style="2" customWidth="1"/>
    <col min="1029" max="1029" width="13.7109375" style="2" customWidth="1"/>
    <col min="1030" max="1030" width="21" style="2" customWidth="1"/>
    <col min="1031" max="1031" width="12.42578125" style="2" customWidth="1"/>
    <col min="1032" max="1032" width="16.28515625" style="2" customWidth="1"/>
    <col min="1033" max="1033" width="17.42578125" style="2" bestFit="1" customWidth="1"/>
    <col min="1034" max="1034" width="16.28515625" style="2" customWidth="1"/>
    <col min="1035" max="1035" width="18.140625" style="2" customWidth="1"/>
    <col min="1036" max="1038" width="16.28515625" style="2" customWidth="1"/>
    <col min="1039" max="1039" width="17.7109375" style="2" bestFit="1" customWidth="1"/>
    <col min="1040" max="1041" width="14.28515625" style="2" bestFit="1" customWidth="1"/>
    <col min="1042" max="1280" width="11.42578125" style="2"/>
    <col min="1281" max="1281" width="2.140625" style="2" customWidth="1"/>
    <col min="1282" max="1282" width="3.7109375" style="2" customWidth="1"/>
    <col min="1283" max="1283" width="6.140625" style="2" customWidth="1"/>
    <col min="1284" max="1284" width="10.7109375" style="2" customWidth="1"/>
    <col min="1285" max="1285" width="13.7109375" style="2" customWidth="1"/>
    <col min="1286" max="1286" width="21" style="2" customWidth="1"/>
    <col min="1287" max="1287" width="12.42578125" style="2" customWidth="1"/>
    <col min="1288" max="1288" width="16.28515625" style="2" customWidth="1"/>
    <col min="1289" max="1289" width="17.42578125" style="2" bestFit="1" customWidth="1"/>
    <col min="1290" max="1290" width="16.28515625" style="2" customWidth="1"/>
    <col min="1291" max="1291" width="18.140625" style="2" customWidth="1"/>
    <col min="1292" max="1294" width="16.28515625" style="2" customWidth="1"/>
    <col min="1295" max="1295" width="17.7109375" style="2" bestFit="1" customWidth="1"/>
    <col min="1296" max="1297" width="14.28515625" style="2" bestFit="1" customWidth="1"/>
    <col min="1298" max="1536" width="11.42578125" style="2"/>
    <col min="1537" max="1537" width="2.140625" style="2" customWidth="1"/>
    <col min="1538" max="1538" width="3.7109375" style="2" customWidth="1"/>
    <col min="1539" max="1539" width="6.140625" style="2" customWidth="1"/>
    <col min="1540" max="1540" width="10.7109375" style="2" customWidth="1"/>
    <col min="1541" max="1541" width="13.7109375" style="2" customWidth="1"/>
    <col min="1542" max="1542" width="21" style="2" customWidth="1"/>
    <col min="1543" max="1543" width="12.42578125" style="2" customWidth="1"/>
    <col min="1544" max="1544" width="16.28515625" style="2" customWidth="1"/>
    <col min="1545" max="1545" width="17.42578125" style="2" bestFit="1" customWidth="1"/>
    <col min="1546" max="1546" width="16.28515625" style="2" customWidth="1"/>
    <col min="1547" max="1547" width="18.140625" style="2" customWidth="1"/>
    <col min="1548" max="1550" width="16.28515625" style="2" customWidth="1"/>
    <col min="1551" max="1551" width="17.7109375" style="2" bestFit="1" customWidth="1"/>
    <col min="1552" max="1553" width="14.28515625" style="2" bestFit="1" customWidth="1"/>
    <col min="1554" max="1792" width="11.42578125" style="2"/>
    <col min="1793" max="1793" width="2.140625" style="2" customWidth="1"/>
    <col min="1794" max="1794" width="3.7109375" style="2" customWidth="1"/>
    <col min="1795" max="1795" width="6.140625" style="2" customWidth="1"/>
    <col min="1796" max="1796" width="10.7109375" style="2" customWidth="1"/>
    <col min="1797" max="1797" width="13.7109375" style="2" customWidth="1"/>
    <col min="1798" max="1798" width="21" style="2" customWidth="1"/>
    <col min="1799" max="1799" width="12.42578125" style="2" customWidth="1"/>
    <col min="1800" max="1800" width="16.28515625" style="2" customWidth="1"/>
    <col min="1801" max="1801" width="17.42578125" style="2" bestFit="1" customWidth="1"/>
    <col min="1802" max="1802" width="16.28515625" style="2" customWidth="1"/>
    <col min="1803" max="1803" width="18.140625" style="2" customWidth="1"/>
    <col min="1804" max="1806" width="16.28515625" style="2" customWidth="1"/>
    <col min="1807" max="1807" width="17.7109375" style="2" bestFit="1" customWidth="1"/>
    <col min="1808" max="1809" width="14.28515625" style="2" bestFit="1" customWidth="1"/>
    <col min="1810" max="2048" width="11.42578125" style="2"/>
    <col min="2049" max="2049" width="2.140625" style="2" customWidth="1"/>
    <col min="2050" max="2050" width="3.7109375" style="2" customWidth="1"/>
    <col min="2051" max="2051" width="6.140625" style="2" customWidth="1"/>
    <col min="2052" max="2052" width="10.7109375" style="2" customWidth="1"/>
    <col min="2053" max="2053" width="13.7109375" style="2" customWidth="1"/>
    <col min="2054" max="2054" width="21" style="2" customWidth="1"/>
    <col min="2055" max="2055" width="12.42578125" style="2" customWidth="1"/>
    <col min="2056" max="2056" width="16.28515625" style="2" customWidth="1"/>
    <col min="2057" max="2057" width="17.42578125" style="2" bestFit="1" customWidth="1"/>
    <col min="2058" max="2058" width="16.28515625" style="2" customWidth="1"/>
    <col min="2059" max="2059" width="18.140625" style="2" customWidth="1"/>
    <col min="2060" max="2062" width="16.28515625" style="2" customWidth="1"/>
    <col min="2063" max="2063" width="17.7109375" style="2" bestFit="1" customWidth="1"/>
    <col min="2064" max="2065" width="14.28515625" style="2" bestFit="1" customWidth="1"/>
    <col min="2066" max="2304" width="11.42578125" style="2"/>
    <col min="2305" max="2305" width="2.140625" style="2" customWidth="1"/>
    <col min="2306" max="2306" width="3.7109375" style="2" customWidth="1"/>
    <col min="2307" max="2307" width="6.140625" style="2" customWidth="1"/>
    <col min="2308" max="2308" width="10.7109375" style="2" customWidth="1"/>
    <col min="2309" max="2309" width="13.7109375" style="2" customWidth="1"/>
    <col min="2310" max="2310" width="21" style="2" customWidth="1"/>
    <col min="2311" max="2311" width="12.42578125" style="2" customWidth="1"/>
    <col min="2312" max="2312" width="16.28515625" style="2" customWidth="1"/>
    <col min="2313" max="2313" width="17.42578125" style="2" bestFit="1" customWidth="1"/>
    <col min="2314" max="2314" width="16.28515625" style="2" customWidth="1"/>
    <col min="2315" max="2315" width="18.140625" style="2" customWidth="1"/>
    <col min="2316" max="2318" width="16.28515625" style="2" customWidth="1"/>
    <col min="2319" max="2319" width="17.7109375" style="2" bestFit="1" customWidth="1"/>
    <col min="2320" max="2321" width="14.28515625" style="2" bestFit="1" customWidth="1"/>
    <col min="2322" max="2560" width="11.42578125" style="2"/>
    <col min="2561" max="2561" width="2.140625" style="2" customWidth="1"/>
    <col min="2562" max="2562" width="3.7109375" style="2" customWidth="1"/>
    <col min="2563" max="2563" width="6.140625" style="2" customWidth="1"/>
    <col min="2564" max="2564" width="10.7109375" style="2" customWidth="1"/>
    <col min="2565" max="2565" width="13.7109375" style="2" customWidth="1"/>
    <col min="2566" max="2566" width="21" style="2" customWidth="1"/>
    <col min="2567" max="2567" width="12.42578125" style="2" customWidth="1"/>
    <col min="2568" max="2568" width="16.28515625" style="2" customWidth="1"/>
    <col min="2569" max="2569" width="17.42578125" style="2" bestFit="1" customWidth="1"/>
    <col min="2570" max="2570" width="16.28515625" style="2" customWidth="1"/>
    <col min="2571" max="2571" width="18.140625" style="2" customWidth="1"/>
    <col min="2572" max="2574" width="16.28515625" style="2" customWidth="1"/>
    <col min="2575" max="2575" width="17.7109375" style="2" bestFit="1" customWidth="1"/>
    <col min="2576" max="2577" width="14.28515625" style="2" bestFit="1" customWidth="1"/>
    <col min="2578" max="2816" width="11.42578125" style="2"/>
    <col min="2817" max="2817" width="2.140625" style="2" customWidth="1"/>
    <col min="2818" max="2818" width="3.7109375" style="2" customWidth="1"/>
    <col min="2819" max="2819" width="6.140625" style="2" customWidth="1"/>
    <col min="2820" max="2820" width="10.7109375" style="2" customWidth="1"/>
    <col min="2821" max="2821" width="13.7109375" style="2" customWidth="1"/>
    <col min="2822" max="2822" width="21" style="2" customWidth="1"/>
    <col min="2823" max="2823" width="12.42578125" style="2" customWidth="1"/>
    <col min="2824" max="2824" width="16.28515625" style="2" customWidth="1"/>
    <col min="2825" max="2825" width="17.42578125" style="2" bestFit="1" customWidth="1"/>
    <col min="2826" max="2826" width="16.28515625" style="2" customWidth="1"/>
    <col min="2827" max="2827" width="18.140625" style="2" customWidth="1"/>
    <col min="2828" max="2830" width="16.28515625" style="2" customWidth="1"/>
    <col min="2831" max="2831" width="17.7109375" style="2" bestFit="1" customWidth="1"/>
    <col min="2832" max="2833" width="14.28515625" style="2" bestFit="1" customWidth="1"/>
    <col min="2834" max="3072" width="11.42578125" style="2"/>
    <col min="3073" max="3073" width="2.140625" style="2" customWidth="1"/>
    <col min="3074" max="3074" width="3.7109375" style="2" customWidth="1"/>
    <col min="3075" max="3075" width="6.140625" style="2" customWidth="1"/>
    <col min="3076" max="3076" width="10.7109375" style="2" customWidth="1"/>
    <col min="3077" max="3077" width="13.7109375" style="2" customWidth="1"/>
    <col min="3078" max="3078" width="21" style="2" customWidth="1"/>
    <col min="3079" max="3079" width="12.42578125" style="2" customWidth="1"/>
    <col min="3080" max="3080" width="16.28515625" style="2" customWidth="1"/>
    <col min="3081" max="3081" width="17.42578125" style="2" bestFit="1" customWidth="1"/>
    <col min="3082" max="3082" width="16.28515625" style="2" customWidth="1"/>
    <col min="3083" max="3083" width="18.140625" style="2" customWidth="1"/>
    <col min="3084" max="3086" width="16.28515625" style="2" customWidth="1"/>
    <col min="3087" max="3087" width="17.7109375" style="2" bestFit="1" customWidth="1"/>
    <col min="3088" max="3089" width="14.28515625" style="2" bestFit="1" customWidth="1"/>
    <col min="3090" max="3328" width="11.42578125" style="2"/>
    <col min="3329" max="3329" width="2.140625" style="2" customWidth="1"/>
    <col min="3330" max="3330" width="3.7109375" style="2" customWidth="1"/>
    <col min="3331" max="3331" width="6.140625" style="2" customWidth="1"/>
    <col min="3332" max="3332" width="10.7109375" style="2" customWidth="1"/>
    <col min="3333" max="3333" width="13.7109375" style="2" customWidth="1"/>
    <col min="3334" max="3334" width="21" style="2" customWidth="1"/>
    <col min="3335" max="3335" width="12.42578125" style="2" customWidth="1"/>
    <col min="3336" max="3336" width="16.28515625" style="2" customWidth="1"/>
    <col min="3337" max="3337" width="17.42578125" style="2" bestFit="1" customWidth="1"/>
    <col min="3338" max="3338" width="16.28515625" style="2" customWidth="1"/>
    <col min="3339" max="3339" width="18.140625" style="2" customWidth="1"/>
    <col min="3340" max="3342" width="16.28515625" style="2" customWidth="1"/>
    <col min="3343" max="3343" width="17.7109375" style="2" bestFit="1" customWidth="1"/>
    <col min="3344" max="3345" width="14.28515625" style="2" bestFit="1" customWidth="1"/>
    <col min="3346" max="3584" width="11.42578125" style="2"/>
    <col min="3585" max="3585" width="2.140625" style="2" customWidth="1"/>
    <col min="3586" max="3586" width="3.7109375" style="2" customWidth="1"/>
    <col min="3587" max="3587" width="6.140625" style="2" customWidth="1"/>
    <col min="3588" max="3588" width="10.7109375" style="2" customWidth="1"/>
    <col min="3589" max="3589" width="13.7109375" style="2" customWidth="1"/>
    <col min="3590" max="3590" width="21" style="2" customWidth="1"/>
    <col min="3591" max="3591" width="12.42578125" style="2" customWidth="1"/>
    <col min="3592" max="3592" width="16.28515625" style="2" customWidth="1"/>
    <col min="3593" max="3593" width="17.42578125" style="2" bestFit="1" customWidth="1"/>
    <col min="3594" max="3594" width="16.28515625" style="2" customWidth="1"/>
    <col min="3595" max="3595" width="18.140625" style="2" customWidth="1"/>
    <col min="3596" max="3598" width="16.28515625" style="2" customWidth="1"/>
    <col min="3599" max="3599" width="17.7109375" style="2" bestFit="1" customWidth="1"/>
    <col min="3600" max="3601" width="14.28515625" style="2" bestFit="1" customWidth="1"/>
    <col min="3602" max="3840" width="11.42578125" style="2"/>
    <col min="3841" max="3841" width="2.140625" style="2" customWidth="1"/>
    <col min="3842" max="3842" width="3.7109375" style="2" customWidth="1"/>
    <col min="3843" max="3843" width="6.140625" style="2" customWidth="1"/>
    <col min="3844" max="3844" width="10.7109375" style="2" customWidth="1"/>
    <col min="3845" max="3845" width="13.7109375" style="2" customWidth="1"/>
    <col min="3846" max="3846" width="21" style="2" customWidth="1"/>
    <col min="3847" max="3847" width="12.42578125" style="2" customWidth="1"/>
    <col min="3848" max="3848" width="16.28515625" style="2" customWidth="1"/>
    <col min="3849" max="3849" width="17.42578125" style="2" bestFit="1" customWidth="1"/>
    <col min="3850" max="3850" width="16.28515625" style="2" customWidth="1"/>
    <col min="3851" max="3851" width="18.140625" style="2" customWidth="1"/>
    <col min="3852" max="3854" width="16.28515625" style="2" customWidth="1"/>
    <col min="3855" max="3855" width="17.7109375" style="2" bestFit="1" customWidth="1"/>
    <col min="3856" max="3857" width="14.28515625" style="2" bestFit="1" customWidth="1"/>
    <col min="3858" max="4096" width="11.42578125" style="2"/>
    <col min="4097" max="4097" width="2.140625" style="2" customWidth="1"/>
    <col min="4098" max="4098" width="3.7109375" style="2" customWidth="1"/>
    <col min="4099" max="4099" width="6.140625" style="2" customWidth="1"/>
    <col min="4100" max="4100" width="10.7109375" style="2" customWidth="1"/>
    <col min="4101" max="4101" width="13.7109375" style="2" customWidth="1"/>
    <col min="4102" max="4102" width="21" style="2" customWidth="1"/>
    <col min="4103" max="4103" width="12.42578125" style="2" customWidth="1"/>
    <col min="4104" max="4104" width="16.28515625" style="2" customWidth="1"/>
    <col min="4105" max="4105" width="17.42578125" style="2" bestFit="1" customWidth="1"/>
    <col min="4106" max="4106" width="16.28515625" style="2" customWidth="1"/>
    <col min="4107" max="4107" width="18.140625" style="2" customWidth="1"/>
    <col min="4108" max="4110" width="16.28515625" style="2" customWidth="1"/>
    <col min="4111" max="4111" width="17.7109375" style="2" bestFit="1" customWidth="1"/>
    <col min="4112" max="4113" width="14.28515625" style="2" bestFit="1" customWidth="1"/>
    <col min="4114" max="4352" width="11.42578125" style="2"/>
    <col min="4353" max="4353" width="2.140625" style="2" customWidth="1"/>
    <col min="4354" max="4354" width="3.7109375" style="2" customWidth="1"/>
    <col min="4355" max="4355" width="6.140625" style="2" customWidth="1"/>
    <col min="4356" max="4356" width="10.7109375" style="2" customWidth="1"/>
    <col min="4357" max="4357" width="13.7109375" style="2" customWidth="1"/>
    <col min="4358" max="4358" width="21" style="2" customWidth="1"/>
    <col min="4359" max="4359" width="12.42578125" style="2" customWidth="1"/>
    <col min="4360" max="4360" width="16.28515625" style="2" customWidth="1"/>
    <col min="4361" max="4361" width="17.42578125" style="2" bestFit="1" customWidth="1"/>
    <col min="4362" max="4362" width="16.28515625" style="2" customWidth="1"/>
    <col min="4363" max="4363" width="18.140625" style="2" customWidth="1"/>
    <col min="4364" max="4366" width="16.28515625" style="2" customWidth="1"/>
    <col min="4367" max="4367" width="17.7109375" style="2" bestFit="1" customWidth="1"/>
    <col min="4368" max="4369" width="14.28515625" style="2" bestFit="1" customWidth="1"/>
    <col min="4370" max="4608" width="11.42578125" style="2"/>
    <col min="4609" max="4609" width="2.140625" style="2" customWidth="1"/>
    <col min="4610" max="4610" width="3.7109375" style="2" customWidth="1"/>
    <col min="4611" max="4611" width="6.140625" style="2" customWidth="1"/>
    <col min="4612" max="4612" width="10.7109375" style="2" customWidth="1"/>
    <col min="4613" max="4613" width="13.7109375" style="2" customWidth="1"/>
    <col min="4614" max="4614" width="21" style="2" customWidth="1"/>
    <col min="4615" max="4615" width="12.42578125" style="2" customWidth="1"/>
    <col min="4616" max="4616" width="16.28515625" style="2" customWidth="1"/>
    <col min="4617" max="4617" width="17.42578125" style="2" bestFit="1" customWidth="1"/>
    <col min="4618" max="4618" width="16.28515625" style="2" customWidth="1"/>
    <col min="4619" max="4619" width="18.140625" style="2" customWidth="1"/>
    <col min="4620" max="4622" width="16.28515625" style="2" customWidth="1"/>
    <col min="4623" max="4623" width="17.7109375" style="2" bestFit="1" customWidth="1"/>
    <col min="4624" max="4625" width="14.28515625" style="2" bestFit="1" customWidth="1"/>
    <col min="4626" max="4864" width="11.42578125" style="2"/>
    <col min="4865" max="4865" width="2.140625" style="2" customWidth="1"/>
    <col min="4866" max="4866" width="3.7109375" style="2" customWidth="1"/>
    <col min="4867" max="4867" width="6.140625" style="2" customWidth="1"/>
    <col min="4868" max="4868" width="10.7109375" style="2" customWidth="1"/>
    <col min="4869" max="4869" width="13.7109375" style="2" customWidth="1"/>
    <col min="4870" max="4870" width="21" style="2" customWidth="1"/>
    <col min="4871" max="4871" width="12.42578125" style="2" customWidth="1"/>
    <col min="4872" max="4872" width="16.28515625" style="2" customWidth="1"/>
    <col min="4873" max="4873" width="17.42578125" style="2" bestFit="1" customWidth="1"/>
    <col min="4874" max="4874" width="16.28515625" style="2" customWidth="1"/>
    <col min="4875" max="4875" width="18.140625" style="2" customWidth="1"/>
    <col min="4876" max="4878" width="16.28515625" style="2" customWidth="1"/>
    <col min="4879" max="4879" width="17.7109375" style="2" bestFit="1" customWidth="1"/>
    <col min="4880" max="4881" width="14.28515625" style="2" bestFit="1" customWidth="1"/>
    <col min="4882" max="5120" width="11.42578125" style="2"/>
    <col min="5121" max="5121" width="2.140625" style="2" customWidth="1"/>
    <col min="5122" max="5122" width="3.7109375" style="2" customWidth="1"/>
    <col min="5123" max="5123" width="6.140625" style="2" customWidth="1"/>
    <col min="5124" max="5124" width="10.7109375" style="2" customWidth="1"/>
    <col min="5125" max="5125" width="13.7109375" style="2" customWidth="1"/>
    <col min="5126" max="5126" width="21" style="2" customWidth="1"/>
    <col min="5127" max="5127" width="12.42578125" style="2" customWidth="1"/>
    <col min="5128" max="5128" width="16.28515625" style="2" customWidth="1"/>
    <col min="5129" max="5129" width="17.42578125" style="2" bestFit="1" customWidth="1"/>
    <col min="5130" max="5130" width="16.28515625" style="2" customWidth="1"/>
    <col min="5131" max="5131" width="18.140625" style="2" customWidth="1"/>
    <col min="5132" max="5134" width="16.28515625" style="2" customWidth="1"/>
    <col min="5135" max="5135" width="17.7109375" style="2" bestFit="1" customWidth="1"/>
    <col min="5136" max="5137" width="14.28515625" style="2" bestFit="1" customWidth="1"/>
    <col min="5138" max="5376" width="11.42578125" style="2"/>
    <col min="5377" max="5377" width="2.140625" style="2" customWidth="1"/>
    <col min="5378" max="5378" width="3.7109375" style="2" customWidth="1"/>
    <col min="5379" max="5379" width="6.140625" style="2" customWidth="1"/>
    <col min="5380" max="5380" width="10.7109375" style="2" customWidth="1"/>
    <col min="5381" max="5381" width="13.7109375" style="2" customWidth="1"/>
    <col min="5382" max="5382" width="21" style="2" customWidth="1"/>
    <col min="5383" max="5383" width="12.42578125" style="2" customWidth="1"/>
    <col min="5384" max="5384" width="16.28515625" style="2" customWidth="1"/>
    <col min="5385" max="5385" width="17.42578125" style="2" bestFit="1" customWidth="1"/>
    <col min="5386" max="5386" width="16.28515625" style="2" customWidth="1"/>
    <col min="5387" max="5387" width="18.140625" style="2" customWidth="1"/>
    <col min="5388" max="5390" width="16.28515625" style="2" customWidth="1"/>
    <col min="5391" max="5391" width="17.7109375" style="2" bestFit="1" customWidth="1"/>
    <col min="5392" max="5393" width="14.28515625" style="2" bestFit="1" customWidth="1"/>
    <col min="5394" max="5632" width="11.42578125" style="2"/>
    <col min="5633" max="5633" width="2.140625" style="2" customWidth="1"/>
    <col min="5634" max="5634" width="3.7109375" style="2" customWidth="1"/>
    <col min="5635" max="5635" width="6.140625" style="2" customWidth="1"/>
    <col min="5636" max="5636" width="10.7109375" style="2" customWidth="1"/>
    <col min="5637" max="5637" width="13.7109375" style="2" customWidth="1"/>
    <col min="5638" max="5638" width="21" style="2" customWidth="1"/>
    <col min="5639" max="5639" width="12.42578125" style="2" customWidth="1"/>
    <col min="5640" max="5640" width="16.28515625" style="2" customWidth="1"/>
    <col min="5641" max="5641" width="17.42578125" style="2" bestFit="1" customWidth="1"/>
    <col min="5642" max="5642" width="16.28515625" style="2" customWidth="1"/>
    <col min="5643" max="5643" width="18.140625" style="2" customWidth="1"/>
    <col min="5644" max="5646" width="16.28515625" style="2" customWidth="1"/>
    <col min="5647" max="5647" width="17.7109375" style="2" bestFit="1" customWidth="1"/>
    <col min="5648" max="5649" width="14.28515625" style="2" bestFit="1" customWidth="1"/>
    <col min="5650" max="5888" width="11.42578125" style="2"/>
    <col min="5889" max="5889" width="2.140625" style="2" customWidth="1"/>
    <col min="5890" max="5890" width="3.7109375" style="2" customWidth="1"/>
    <col min="5891" max="5891" width="6.140625" style="2" customWidth="1"/>
    <col min="5892" max="5892" width="10.7109375" style="2" customWidth="1"/>
    <col min="5893" max="5893" width="13.7109375" style="2" customWidth="1"/>
    <col min="5894" max="5894" width="21" style="2" customWidth="1"/>
    <col min="5895" max="5895" width="12.42578125" style="2" customWidth="1"/>
    <col min="5896" max="5896" width="16.28515625" style="2" customWidth="1"/>
    <col min="5897" max="5897" width="17.42578125" style="2" bestFit="1" customWidth="1"/>
    <col min="5898" max="5898" width="16.28515625" style="2" customWidth="1"/>
    <col min="5899" max="5899" width="18.140625" style="2" customWidth="1"/>
    <col min="5900" max="5902" width="16.28515625" style="2" customWidth="1"/>
    <col min="5903" max="5903" width="17.7109375" style="2" bestFit="1" customWidth="1"/>
    <col min="5904" max="5905" width="14.28515625" style="2" bestFit="1" customWidth="1"/>
    <col min="5906" max="6144" width="11.42578125" style="2"/>
    <col min="6145" max="6145" width="2.140625" style="2" customWidth="1"/>
    <col min="6146" max="6146" width="3.7109375" style="2" customWidth="1"/>
    <col min="6147" max="6147" width="6.140625" style="2" customWidth="1"/>
    <col min="6148" max="6148" width="10.7109375" style="2" customWidth="1"/>
    <col min="6149" max="6149" width="13.7109375" style="2" customWidth="1"/>
    <col min="6150" max="6150" width="21" style="2" customWidth="1"/>
    <col min="6151" max="6151" width="12.42578125" style="2" customWidth="1"/>
    <col min="6152" max="6152" width="16.28515625" style="2" customWidth="1"/>
    <col min="6153" max="6153" width="17.42578125" style="2" bestFit="1" customWidth="1"/>
    <col min="6154" max="6154" width="16.28515625" style="2" customWidth="1"/>
    <col min="6155" max="6155" width="18.140625" style="2" customWidth="1"/>
    <col min="6156" max="6158" width="16.28515625" style="2" customWidth="1"/>
    <col min="6159" max="6159" width="17.7109375" style="2" bestFit="1" customWidth="1"/>
    <col min="6160" max="6161" width="14.28515625" style="2" bestFit="1" customWidth="1"/>
    <col min="6162" max="6400" width="11.42578125" style="2"/>
    <col min="6401" max="6401" width="2.140625" style="2" customWidth="1"/>
    <col min="6402" max="6402" width="3.7109375" style="2" customWidth="1"/>
    <col min="6403" max="6403" width="6.140625" style="2" customWidth="1"/>
    <col min="6404" max="6404" width="10.7109375" style="2" customWidth="1"/>
    <col min="6405" max="6405" width="13.7109375" style="2" customWidth="1"/>
    <col min="6406" max="6406" width="21" style="2" customWidth="1"/>
    <col min="6407" max="6407" width="12.42578125" style="2" customWidth="1"/>
    <col min="6408" max="6408" width="16.28515625" style="2" customWidth="1"/>
    <col min="6409" max="6409" width="17.42578125" style="2" bestFit="1" customWidth="1"/>
    <col min="6410" max="6410" width="16.28515625" style="2" customWidth="1"/>
    <col min="6411" max="6411" width="18.140625" style="2" customWidth="1"/>
    <col min="6412" max="6414" width="16.28515625" style="2" customWidth="1"/>
    <col min="6415" max="6415" width="17.7109375" style="2" bestFit="1" customWidth="1"/>
    <col min="6416" max="6417" width="14.28515625" style="2" bestFit="1" customWidth="1"/>
    <col min="6418" max="6656" width="11.42578125" style="2"/>
    <col min="6657" max="6657" width="2.140625" style="2" customWidth="1"/>
    <col min="6658" max="6658" width="3.7109375" style="2" customWidth="1"/>
    <col min="6659" max="6659" width="6.140625" style="2" customWidth="1"/>
    <col min="6660" max="6660" width="10.7109375" style="2" customWidth="1"/>
    <col min="6661" max="6661" width="13.7109375" style="2" customWidth="1"/>
    <col min="6662" max="6662" width="21" style="2" customWidth="1"/>
    <col min="6663" max="6663" width="12.42578125" style="2" customWidth="1"/>
    <col min="6664" max="6664" width="16.28515625" style="2" customWidth="1"/>
    <col min="6665" max="6665" width="17.42578125" style="2" bestFit="1" customWidth="1"/>
    <col min="6666" max="6666" width="16.28515625" style="2" customWidth="1"/>
    <col min="6667" max="6667" width="18.140625" style="2" customWidth="1"/>
    <col min="6668" max="6670" width="16.28515625" style="2" customWidth="1"/>
    <col min="6671" max="6671" width="17.7109375" style="2" bestFit="1" customWidth="1"/>
    <col min="6672" max="6673" width="14.28515625" style="2" bestFit="1" customWidth="1"/>
    <col min="6674" max="6912" width="11.42578125" style="2"/>
    <col min="6913" max="6913" width="2.140625" style="2" customWidth="1"/>
    <col min="6914" max="6914" width="3.7109375" style="2" customWidth="1"/>
    <col min="6915" max="6915" width="6.140625" style="2" customWidth="1"/>
    <col min="6916" max="6916" width="10.7109375" style="2" customWidth="1"/>
    <col min="6917" max="6917" width="13.7109375" style="2" customWidth="1"/>
    <col min="6918" max="6918" width="21" style="2" customWidth="1"/>
    <col min="6919" max="6919" width="12.42578125" style="2" customWidth="1"/>
    <col min="6920" max="6920" width="16.28515625" style="2" customWidth="1"/>
    <col min="6921" max="6921" width="17.42578125" style="2" bestFit="1" customWidth="1"/>
    <col min="6922" max="6922" width="16.28515625" style="2" customWidth="1"/>
    <col min="6923" max="6923" width="18.140625" style="2" customWidth="1"/>
    <col min="6924" max="6926" width="16.28515625" style="2" customWidth="1"/>
    <col min="6927" max="6927" width="17.7109375" style="2" bestFit="1" customWidth="1"/>
    <col min="6928" max="6929" width="14.28515625" style="2" bestFit="1" customWidth="1"/>
    <col min="6930" max="7168" width="11.42578125" style="2"/>
    <col min="7169" max="7169" width="2.140625" style="2" customWidth="1"/>
    <col min="7170" max="7170" width="3.7109375" style="2" customWidth="1"/>
    <col min="7171" max="7171" width="6.140625" style="2" customWidth="1"/>
    <col min="7172" max="7172" width="10.7109375" style="2" customWidth="1"/>
    <col min="7173" max="7173" width="13.7109375" style="2" customWidth="1"/>
    <col min="7174" max="7174" width="21" style="2" customWidth="1"/>
    <col min="7175" max="7175" width="12.42578125" style="2" customWidth="1"/>
    <col min="7176" max="7176" width="16.28515625" style="2" customWidth="1"/>
    <col min="7177" max="7177" width="17.42578125" style="2" bestFit="1" customWidth="1"/>
    <col min="7178" max="7178" width="16.28515625" style="2" customWidth="1"/>
    <col min="7179" max="7179" width="18.140625" style="2" customWidth="1"/>
    <col min="7180" max="7182" width="16.28515625" style="2" customWidth="1"/>
    <col min="7183" max="7183" width="17.7109375" style="2" bestFit="1" customWidth="1"/>
    <col min="7184" max="7185" width="14.28515625" style="2" bestFit="1" customWidth="1"/>
    <col min="7186" max="7424" width="11.42578125" style="2"/>
    <col min="7425" max="7425" width="2.140625" style="2" customWidth="1"/>
    <col min="7426" max="7426" width="3.7109375" style="2" customWidth="1"/>
    <col min="7427" max="7427" width="6.140625" style="2" customWidth="1"/>
    <col min="7428" max="7428" width="10.7109375" style="2" customWidth="1"/>
    <col min="7429" max="7429" width="13.7109375" style="2" customWidth="1"/>
    <col min="7430" max="7430" width="21" style="2" customWidth="1"/>
    <col min="7431" max="7431" width="12.42578125" style="2" customWidth="1"/>
    <col min="7432" max="7432" width="16.28515625" style="2" customWidth="1"/>
    <col min="7433" max="7433" width="17.42578125" style="2" bestFit="1" customWidth="1"/>
    <col min="7434" max="7434" width="16.28515625" style="2" customWidth="1"/>
    <col min="7435" max="7435" width="18.140625" style="2" customWidth="1"/>
    <col min="7436" max="7438" width="16.28515625" style="2" customWidth="1"/>
    <col min="7439" max="7439" width="17.7109375" style="2" bestFit="1" customWidth="1"/>
    <col min="7440" max="7441" width="14.28515625" style="2" bestFit="1" customWidth="1"/>
    <col min="7442" max="7680" width="11.42578125" style="2"/>
    <col min="7681" max="7681" width="2.140625" style="2" customWidth="1"/>
    <col min="7682" max="7682" width="3.7109375" style="2" customWidth="1"/>
    <col min="7683" max="7683" width="6.140625" style="2" customWidth="1"/>
    <col min="7684" max="7684" width="10.7109375" style="2" customWidth="1"/>
    <col min="7685" max="7685" width="13.7109375" style="2" customWidth="1"/>
    <col min="7686" max="7686" width="21" style="2" customWidth="1"/>
    <col min="7687" max="7687" width="12.42578125" style="2" customWidth="1"/>
    <col min="7688" max="7688" width="16.28515625" style="2" customWidth="1"/>
    <col min="7689" max="7689" width="17.42578125" style="2" bestFit="1" customWidth="1"/>
    <col min="7690" max="7690" width="16.28515625" style="2" customWidth="1"/>
    <col min="7691" max="7691" width="18.140625" style="2" customWidth="1"/>
    <col min="7692" max="7694" width="16.28515625" style="2" customWidth="1"/>
    <col min="7695" max="7695" width="17.7109375" style="2" bestFit="1" customWidth="1"/>
    <col min="7696" max="7697" width="14.28515625" style="2" bestFit="1" customWidth="1"/>
    <col min="7698" max="7936" width="11.42578125" style="2"/>
    <col min="7937" max="7937" width="2.140625" style="2" customWidth="1"/>
    <col min="7938" max="7938" width="3.7109375" style="2" customWidth="1"/>
    <col min="7939" max="7939" width="6.140625" style="2" customWidth="1"/>
    <col min="7940" max="7940" width="10.7109375" style="2" customWidth="1"/>
    <col min="7941" max="7941" width="13.7109375" style="2" customWidth="1"/>
    <col min="7942" max="7942" width="21" style="2" customWidth="1"/>
    <col min="7943" max="7943" width="12.42578125" style="2" customWidth="1"/>
    <col min="7944" max="7944" width="16.28515625" style="2" customWidth="1"/>
    <col min="7945" max="7945" width="17.42578125" style="2" bestFit="1" customWidth="1"/>
    <col min="7946" max="7946" width="16.28515625" style="2" customWidth="1"/>
    <col min="7947" max="7947" width="18.140625" style="2" customWidth="1"/>
    <col min="7948" max="7950" width="16.28515625" style="2" customWidth="1"/>
    <col min="7951" max="7951" width="17.7109375" style="2" bestFit="1" customWidth="1"/>
    <col min="7952" max="7953" width="14.28515625" style="2" bestFit="1" customWidth="1"/>
    <col min="7954" max="8192" width="11.42578125" style="2"/>
    <col min="8193" max="8193" width="2.140625" style="2" customWidth="1"/>
    <col min="8194" max="8194" width="3.7109375" style="2" customWidth="1"/>
    <col min="8195" max="8195" width="6.140625" style="2" customWidth="1"/>
    <col min="8196" max="8196" width="10.7109375" style="2" customWidth="1"/>
    <col min="8197" max="8197" width="13.7109375" style="2" customWidth="1"/>
    <col min="8198" max="8198" width="21" style="2" customWidth="1"/>
    <col min="8199" max="8199" width="12.42578125" style="2" customWidth="1"/>
    <col min="8200" max="8200" width="16.28515625" style="2" customWidth="1"/>
    <col min="8201" max="8201" width="17.42578125" style="2" bestFit="1" customWidth="1"/>
    <col min="8202" max="8202" width="16.28515625" style="2" customWidth="1"/>
    <col min="8203" max="8203" width="18.140625" style="2" customWidth="1"/>
    <col min="8204" max="8206" width="16.28515625" style="2" customWidth="1"/>
    <col min="8207" max="8207" width="17.7109375" style="2" bestFit="1" customWidth="1"/>
    <col min="8208" max="8209" width="14.28515625" style="2" bestFit="1" customWidth="1"/>
    <col min="8210" max="8448" width="11.42578125" style="2"/>
    <col min="8449" max="8449" width="2.140625" style="2" customWidth="1"/>
    <col min="8450" max="8450" width="3.7109375" style="2" customWidth="1"/>
    <col min="8451" max="8451" width="6.140625" style="2" customWidth="1"/>
    <col min="8452" max="8452" width="10.7109375" style="2" customWidth="1"/>
    <col min="8453" max="8453" width="13.7109375" style="2" customWidth="1"/>
    <col min="8454" max="8454" width="21" style="2" customWidth="1"/>
    <col min="8455" max="8455" width="12.42578125" style="2" customWidth="1"/>
    <col min="8456" max="8456" width="16.28515625" style="2" customWidth="1"/>
    <col min="8457" max="8457" width="17.42578125" style="2" bestFit="1" customWidth="1"/>
    <col min="8458" max="8458" width="16.28515625" style="2" customWidth="1"/>
    <col min="8459" max="8459" width="18.140625" style="2" customWidth="1"/>
    <col min="8460" max="8462" width="16.28515625" style="2" customWidth="1"/>
    <col min="8463" max="8463" width="17.7109375" style="2" bestFit="1" customWidth="1"/>
    <col min="8464" max="8465" width="14.28515625" style="2" bestFit="1" customWidth="1"/>
    <col min="8466" max="8704" width="11.42578125" style="2"/>
    <col min="8705" max="8705" width="2.140625" style="2" customWidth="1"/>
    <col min="8706" max="8706" width="3.7109375" style="2" customWidth="1"/>
    <col min="8707" max="8707" width="6.140625" style="2" customWidth="1"/>
    <col min="8708" max="8708" width="10.7109375" style="2" customWidth="1"/>
    <col min="8709" max="8709" width="13.7109375" style="2" customWidth="1"/>
    <col min="8710" max="8710" width="21" style="2" customWidth="1"/>
    <col min="8711" max="8711" width="12.42578125" style="2" customWidth="1"/>
    <col min="8712" max="8712" width="16.28515625" style="2" customWidth="1"/>
    <col min="8713" max="8713" width="17.42578125" style="2" bestFit="1" customWidth="1"/>
    <col min="8714" max="8714" width="16.28515625" style="2" customWidth="1"/>
    <col min="8715" max="8715" width="18.140625" style="2" customWidth="1"/>
    <col min="8716" max="8718" width="16.28515625" style="2" customWidth="1"/>
    <col min="8719" max="8719" width="17.7109375" style="2" bestFit="1" customWidth="1"/>
    <col min="8720" max="8721" width="14.28515625" style="2" bestFit="1" customWidth="1"/>
    <col min="8722" max="8960" width="11.42578125" style="2"/>
    <col min="8961" max="8961" width="2.140625" style="2" customWidth="1"/>
    <col min="8962" max="8962" width="3.7109375" style="2" customWidth="1"/>
    <col min="8963" max="8963" width="6.140625" style="2" customWidth="1"/>
    <col min="8964" max="8964" width="10.7109375" style="2" customWidth="1"/>
    <col min="8965" max="8965" width="13.7109375" style="2" customWidth="1"/>
    <col min="8966" max="8966" width="21" style="2" customWidth="1"/>
    <col min="8967" max="8967" width="12.42578125" style="2" customWidth="1"/>
    <col min="8968" max="8968" width="16.28515625" style="2" customWidth="1"/>
    <col min="8969" max="8969" width="17.42578125" style="2" bestFit="1" customWidth="1"/>
    <col min="8970" max="8970" width="16.28515625" style="2" customWidth="1"/>
    <col min="8971" max="8971" width="18.140625" style="2" customWidth="1"/>
    <col min="8972" max="8974" width="16.28515625" style="2" customWidth="1"/>
    <col min="8975" max="8975" width="17.7109375" style="2" bestFit="1" customWidth="1"/>
    <col min="8976" max="8977" width="14.28515625" style="2" bestFit="1" customWidth="1"/>
    <col min="8978" max="9216" width="11.42578125" style="2"/>
    <col min="9217" max="9217" width="2.140625" style="2" customWidth="1"/>
    <col min="9218" max="9218" width="3.7109375" style="2" customWidth="1"/>
    <col min="9219" max="9219" width="6.140625" style="2" customWidth="1"/>
    <col min="9220" max="9220" width="10.7109375" style="2" customWidth="1"/>
    <col min="9221" max="9221" width="13.7109375" style="2" customWidth="1"/>
    <col min="9222" max="9222" width="21" style="2" customWidth="1"/>
    <col min="9223" max="9223" width="12.42578125" style="2" customWidth="1"/>
    <col min="9224" max="9224" width="16.28515625" style="2" customWidth="1"/>
    <col min="9225" max="9225" width="17.42578125" style="2" bestFit="1" customWidth="1"/>
    <col min="9226" max="9226" width="16.28515625" style="2" customWidth="1"/>
    <col min="9227" max="9227" width="18.140625" style="2" customWidth="1"/>
    <col min="9228" max="9230" width="16.28515625" style="2" customWidth="1"/>
    <col min="9231" max="9231" width="17.7109375" style="2" bestFit="1" customWidth="1"/>
    <col min="9232" max="9233" width="14.28515625" style="2" bestFit="1" customWidth="1"/>
    <col min="9234" max="9472" width="11.42578125" style="2"/>
    <col min="9473" max="9473" width="2.140625" style="2" customWidth="1"/>
    <col min="9474" max="9474" width="3.7109375" style="2" customWidth="1"/>
    <col min="9475" max="9475" width="6.140625" style="2" customWidth="1"/>
    <col min="9476" max="9476" width="10.7109375" style="2" customWidth="1"/>
    <col min="9477" max="9477" width="13.7109375" style="2" customWidth="1"/>
    <col min="9478" max="9478" width="21" style="2" customWidth="1"/>
    <col min="9479" max="9479" width="12.42578125" style="2" customWidth="1"/>
    <col min="9480" max="9480" width="16.28515625" style="2" customWidth="1"/>
    <col min="9481" max="9481" width="17.42578125" style="2" bestFit="1" customWidth="1"/>
    <col min="9482" max="9482" width="16.28515625" style="2" customWidth="1"/>
    <col min="9483" max="9483" width="18.140625" style="2" customWidth="1"/>
    <col min="9484" max="9486" width="16.28515625" style="2" customWidth="1"/>
    <col min="9487" max="9487" width="17.7109375" style="2" bestFit="1" customWidth="1"/>
    <col min="9488" max="9489" width="14.28515625" style="2" bestFit="1" customWidth="1"/>
    <col min="9490" max="9728" width="11.42578125" style="2"/>
    <col min="9729" max="9729" width="2.140625" style="2" customWidth="1"/>
    <col min="9730" max="9730" width="3.7109375" style="2" customWidth="1"/>
    <col min="9731" max="9731" width="6.140625" style="2" customWidth="1"/>
    <col min="9732" max="9732" width="10.7109375" style="2" customWidth="1"/>
    <col min="9733" max="9733" width="13.7109375" style="2" customWidth="1"/>
    <col min="9734" max="9734" width="21" style="2" customWidth="1"/>
    <col min="9735" max="9735" width="12.42578125" style="2" customWidth="1"/>
    <col min="9736" max="9736" width="16.28515625" style="2" customWidth="1"/>
    <col min="9737" max="9737" width="17.42578125" style="2" bestFit="1" customWidth="1"/>
    <col min="9738" max="9738" width="16.28515625" style="2" customWidth="1"/>
    <col min="9739" max="9739" width="18.140625" style="2" customWidth="1"/>
    <col min="9740" max="9742" width="16.28515625" style="2" customWidth="1"/>
    <col min="9743" max="9743" width="17.7109375" style="2" bestFit="1" customWidth="1"/>
    <col min="9744" max="9745" width="14.28515625" style="2" bestFit="1" customWidth="1"/>
    <col min="9746" max="9984" width="11.42578125" style="2"/>
    <col min="9985" max="9985" width="2.140625" style="2" customWidth="1"/>
    <col min="9986" max="9986" width="3.7109375" style="2" customWidth="1"/>
    <col min="9987" max="9987" width="6.140625" style="2" customWidth="1"/>
    <col min="9988" max="9988" width="10.7109375" style="2" customWidth="1"/>
    <col min="9989" max="9989" width="13.7109375" style="2" customWidth="1"/>
    <col min="9990" max="9990" width="21" style="2" customWidth="1"/>
    <col min="9991" max="9991" width="12.42578125" style="2" customWidth="1"/>
    <col min="9992" max="9992" width="16.28515625" style="2" customWidth="1"/>
    <col min="9993" max="9993" width="17.42578125" style="2" bestFit="1" customWidth="1"/>
    <col min="9994" max="9994" width="16.28515625" style="2" customWidth="1"/>
    <col min="9995" max="9995" width="18.140625" style="2" customWidth="1"/>
    <col min="9996" max="9998" width="16.28515625" style="2" customWidth="1"/>
    <col min="9999" max="9999" width="17.7109375" style="2" bestFit="1" customWidth="1"/>
    <col min="10000" max="10001" width="14.28515625" style="2" bestFit="1" customWidth="1"/>
    <col min="10002" max="10240" width="11.42578125" style="2"/>
    <col min="10241" max="10241" width="2.140625" style="2" customWidth="1"/>
    <col min="10242" max="10242" width="3.7109375" style="2" customWidth="1"/>
    <col min="10243" max="10243" width="6.140625" style="2" customWidth="1"/>
    <col min="10244" max="10244" width="10.7109375" style="2" customWidth="1"/>
    <col min="10245" max="10245" width="13.7109375" style="2" customWidth="1"/>
    <col min="10246" max="10246" width="21" style="2" customWidth="1"/>
    <col min="10247" max="10247" width="12.42578125" style="2" customWidth="1"/>
    <col min="10248" max="10248" width="16.28515625" style="2" customWidth="1"/>
    <col min="10249" max="10249" width="17.42578125" style="2" bestFit="1" customWidth="1"/>
    <col min="10250" max="10250" width="16.28515625" style="2" customWidth="1"/>
    <col min="10251" max="10251" width="18.140625" style="2" customWidth="1"/>
    <col min="10252" max="10254" width="16.28515625" style="2" customWidth="1"/>
    <col min="10255" max="10255" width="17.7109375" style="2" bestFit="1" customWidth="1"/>
    <col min="10256" max="10257" width="14.28515625" style="2" bestFit="1" customWidth="1"/>
    <col min="10258" max="10496" width="11.42578125" style="2"/>
    <col min="10497" max="10497" width="2.140625" style="2" customWidth="1"/>
    <col min="10498" max="10498" width="3.7109375" style="2" customWidth="1"/>
    <col min="10499" max="10499" width="6.140625" style="2" customWidth="1"/>
    <col min="10500" max="10500" width="10.7109375" style="2" customWidth="1"/>
    <col min="10501" max="10501" width="13.7109375" style="2" customWidth="1"/>
    <col min="10502" max="10502" width="21" style="2" customWidth="1"/>
    <col min="10503" max="10503" width="12.42578125" style="2" customWidth="1"/>
    <col min="10504" max="10504" width="16.28515625" style="2" customWidth="1"/>
    <col min="10505" max="10505" width="17.42578125" style="2" bestFit="1" customWidth="1"/>
    <col min="10506" max="10506" width="16.28515625" style="2" customWidth="1"/>
    <col min="10507" max="10507" width="18.140625" style="2" customWidth="1"/>
    <col min="10508" max="10510" width="16.28515625" style="2" customWidth="1"/>
    <col min="10511" max="10511" width="17.7109375" style="2" bestFit="1" customWidth="1"/>
    <col min="10512" max="10513" width="14.28515625" style="2" bestFit="1" customWidth="1"/>
    <col min="10514" max="10752" width="11.42578125" style="2"/>
    <col min="10753" max="10753" width="2.140625" style="2" customWidth="1"/>
    <col min="10754" max="10754" width="3.7109375" style="2" customWidth="1"/>
    <col min="10755" max="10755" width="6.140625" style="2" customWidth="1"/>
    <col min="10756" max="10756" width="10.7109375" style="2" customWidth="1"/>
    <col min="10757" max="10757" width="13.7109375" style="2" customWidth="1"/>
    <col min="10758" max="10758" width="21" style="2" customWidth="1"/>
    <col min="10759" max="10759" width="12.42578125" style="2" customWidth="1"/>
    <col min="10760" max="10760" width="16.28515625" style="2" customWidth="1"/>
    <col min="10761" max="10761" width="17.42578125" style="2" bestFit="1" customWidth="1"/>
    <col min="10762" max="10762" width="16.28515625" style="2" customWidth="1"/>
    <col min="10763" max="10763" width="18.140625" style="2" customWidth="1"/>
    <col min="10764" max="10766" width="16.28515625" style="2" customWidth="1"/>
    <col min="10767" max="10767" width="17.7109375" style="2" bestFit="1" customWidth="1"/>
    <col min="10768" max="10769" width="14.28515625" style="2" bestFit="1" customWidth="1"/>
    <col min="10770" max="11008" width="11.42578125" style="2"/>
    <col min="11009" max="11009" width="2.140625" style="2" customWidth="1"/>
    <col min="11010" max="11010" width="3.7109375" style="2" customWidth="1"/>
    <col min="11011" max="11011" width="6.140625" style="2" customWidth="1"/>
    <col min="11012" max="11012" width="10.7109375" style="2" customWidth="1"/>
    <col min="11013" max="11013" width="13.7109375" style="2" customWidth="1"/>
    <col min="11014" max="11014" width="21" style="2" customWidth="1"/>
    <col min="11015" max="11015" width="12.42578125" style="2" customWidth="1"/>
    <col min="11016" max="11016" width="16.28515625" style="2" customWidth="1"/>
    <col min="11017" max="11017" width="17.42578125" style="2" bestFit="1" customWidth="1"/>
    <col min="11018" max="11018" width="16.28515625" style="2" customWidth="1"/>
    <col min="11019" max="11019" width="18.140625" style="2" customWidth="1"/>
    <col min="11020" max="11022" width="16.28515625" style="2" customWidth="1"/>
    <col min="11023" max="11023" width="17.7109375" style="2" bestFit="1" customWidth="1"/>
    <col min="11024" max="11025" width="14.28515625" style="2" bestFit="1" customWidth="1"/>
    <col min="11026" max="11264" width="11.42578125" style="2"/>
    <col min="11265" max="11265" width="2.140625" style="2" customWidth="1"/>
    <col min="11266" max="11266" width="3.7109375" style="2" customWidth="1"/>
    <col min="11267" max="11267" width="6.140625" style="2" customWidth="1"/>
    <col min="11268" max="11268" width="10.7109375" style="2" customWidth="1"/>
    <col min="11269" max="11269" width="13.7109375" style="2" customWidth="1"/>
    <col min="11270" max="11270" width="21" style="2" customWidth="1"/>
    <col min="11271" max="11271" width="12.42578125" style="2" customWidth="1"/>
    <col min="11272" max="11272" width="16.28515625" style="2" customWidth="1"/>
    <col min="11273" max="11273" width="17.42578125" style="2" bestFit="1" customWidth="1"/>
    <col min="11274" max="11274" width="16.28515625" style="2" customWidth="1"/>
    <col min="11275" max="11275" width="18.140625" style="2" customWidth="1"/>
    <col min="11276" max="11278" width="16.28515625" style="2" customWidth="1"/>
    <col min="11279" max="11279" width="17.7109375" style="2" bestFit="1" customWidth="1"/>
    <col min="11280" max="11281" width="14.28515625" style="2" bestFit="1" customWidth="1"/>
    <col min="11282" max="11520" width="11.42578125" style="2"/>
    <col min="11521" max="11521" width="2.140625" style="2" customWidth="1"/>
    <col min="11522" max="11522" width="3.7109375" style="2" customWidth="1"/>
    <col min="11523" max="11523" width="6.140625" style="2" customWidth="1"/>
    <col min="11524" max="11524" width="10.7109375" style="2" customWidth="1"/>
    <col min="11525" max="11525" width="13.7109375" style="2" customWidth="1"/>
    <col min="11526" max="11526" width="21" style="2" customWidth="1"/>
    <col min="11527" max="11527" width="12.42578125" style="2" customWidth="1"/>
    <col min="11528" max="11528" width="16.28515625" style="2" customWidth="1"/>
    <col min="11529" max="11529" width="17.42578125" style="2" bestFit="1" customWidth="1"/>
    <col min="11530" max="11530" width="16.28515625" style="2" customWidth="1"/>
    <col min="11531" max="11531" width="18.140625" style="2" customWidth="1"/>
    <col min="11532" max="11534" width="16.28515625" style="2" customWidth="1"/>
    <col min="11535" max="11535" width="17.7109375" style="2" bestFit="1" customWidth="1"/>
    <col min="11536" max="11537" width="14.28515625" style="2" bestFit="1" customWidth="1"/>
    <col min="11538" max="11776" width="11.42578125" style="2"/>
    <col min="11777" max="11777" width="2.140625" style="2" customWidth="1"/>
    <col min="11778" max="11778" width="3.7109375" style="2" customWidth="1"/>
    <col min="11779" max="11779" width="6.140625" style="2" customWidth="1"/>
    <col min="11780" max="11780" width="10.7109375" style="2" customWidth="1"/>
    <col min="11781" max="11781" width="13.7109375" style="2" customWidth="1"/>
    <col min="11782" max="11782" width="21" style="2" customWidth="1"/>
    <col min="11783" max="11783" width="12.42578125" style="2" customWidth="1"/>
    <col min="11784" max="11784" width="16.28515625" style="2" customWidth="1"/>
    <col min="11785" max="11785" width="17.42578125" style="2" bestFit="1" customWidth="1"/>
    <col min="11786" max="11786" width="16.28515625" style="2" customWidth="1"/>
    <col min="11787" max="11787" width="18.140625" style="2" customWidth="1"/>
    <col min="11788" max="11790" width="16.28515625" style="2" customWidth="1"/>
    <col min="11791" max="11791" width="17.7109375" style="2" bestFit="1" customWidth="1"/>
    <col min="11792" max="11793" width="14.28515625" style="2" bestFit="1" customWidth="1"/>
    <col min="11794" max="12032" width="11.42578125" style="2"/>
    <col min="12033" max="12033" width="2.140625" style="2" customWidth="1"/>
    <col min="12034" max="12034" width="3.7109375" style="2" customWidth="1"/>
    <col min="12035" max="12035" width="6.140625" style="2" customWidth="1"/>
    <col min="12036" max="12036" width="10.7109375" style="2" customWidth="1"/>
    <col min="12037" max="12037" width="13.7109375" style="2" customWidth="1"/>
    <col min="12038" max="12038" width="21" style="2" customWidth="1"/>
    <col min="12039" max="12039" width="12.42578125" style="2" customWidth="1"/>
    <col min="12040" max="12040" width="16.28515625" style="2" customWidth="1"/>
    <col min="12041" max="12041" width="17.42578125" style="2" bestFit="1" customWidth="1"/>
    <col min="12042" max="12042" width="16.28515625" style="2" customWidth="1"/>
    <col min="12043" max="12043" width="18.140625" style="2" customWidth="1"/>
    <col min="12044" max="12046" width="16.28515625" style="2" customWidth="1"/>
    <col min="12047" max="12047" width="17.7109375" style="2" bestFit="1" customWidth="1"/>
    <col min="12048" max="12049" width="14.28515625" style="2" bestFit="1" customWidth="1"/>
    <col min="12050" max="12288" width="11.42578125" style="2"/>
    <col min="12289" max="12289" width="2.140625" style="2" customWidth="1"/>
    <col min="12290" max="12290" width="3.7109375" style="2" customWidth="1"/>
    <col min="12291" max="12291" width="6.140625" style="2" customWidth="1"/>
    <col min="12292" max="12292" width="10.7109375" style="2" customWidth="1"/>
    <col min="12293" max="12293" width="13.7109375" style="2" customWidth="1"/>
    <col min="12294" max="12294" width="21" style="2" customWidth="1"/>
    <col min="12295" max="12295" width="12.42578125" style="2" customWidth="1"/>
    <col min="12296" max="12296" width="16.28515625" style="2" customWidth="1"/>
    <col min="12297" max="12297" width="17.42578125" style="2" bestFit="1" customWidth="1"/>
    <col min="12298" max="12298" width="16.28515625" style="2" customWidth="1"/>
    <col min="12299" max="12299" width="18.140625" style="2" customWidth="1"/>
    <col min="12300" max="12302" width="16.28515625" style="2" customWidth="1"/>
    <col min="12303" max="12303" width="17.7109375" style="2" bestFit="1" customWidth="1"/>
    <col min="12304" max="12305" width="14.28515625" style="2" bestFit="1" customWidth="1"/>
    <col min="12306" max="12544" width="11.42578125" style="2"/>
    <col min="12545" max="12545" width="2.140625" style="2" customWidth="1"/>
    <col min="12546" max="12546" width="3.7109375" style="2" customWidth="1"/>
    <col min="12547" max="12547" width="6.140625" style="2" customWidth="1"/>
    <col min="12548" max="12548" width="10.7109375" style="2" customWidth="1"/>
    <col min="12549" max="12549" width="13.7109375" style="2" customWidth="1"/>
    <col min="12550" max="12550" width="21" style="2" customWidth="1"/>
    <col min="12551" max="12551" width="12.42578125" style="2" customWidth="1"/>
    <col min="12552" max="12552" width="16.28515625" style="2" customWidth="1"/>
    <col min="12553" max="12553" width="17.42578125" style="2" bestFit="1" customWidth="1"/>
    <col min="12554" max="12554" width="16.28515625" style="2" customWidth="1"/>
    <col min="12555" max="12555" width="18.140625" style="2" customWidth="1"/>
    <col min="12556" max="12558" width="16.28515625" style="2" customWidth="1"/>
    <col min="12559" max="12559" width="17.7109375" style="2" bestFit="1" customWidth="1"/>
    <col min="12560" max="12561" width="14.28515625" style="2" bestFit="1" customWidth="1"/>
    <col min="12562" max="12800" width="11.42578125" style="2"/>
    <col min="12801" max="12801" width="2.140625" style="2" customWidth="1"/>
    <col min="12802" max="12802" width="3.7109375" style="2" customWidth="1"/>
    <col min="12803" max="12803" width="6.140625" style="2" customWidth="1"/>
    <col min="12804" max="12804" width="10.7109375" style="2" customWidth="1"/>
    <col min="12805" max="12805" width="13.7109375" style="2" customWidth="1"/>
    <col min="12806" max="12806" width="21" style="2" customWidth="1"/>
    <col min="12807" max="12807" width="12.42578125" style="2" customWidth="1"/>
    <col min="12808" max="12808" width="16.28515625" style="2" customWidth="1"/>
    <col min="12809" max="12809" width="17.42578125" style="2" bestFit="1" customWidth="1"/>
    <col min="12810" max="12810" width="16.28515625" style="2" customWidth="1"/>
    <col min="12811" max="12811" width="18.140625" style="2" customWidth="1"/>
    <col min="12812" max="12814" width="16.28515625" style="2" customWidth="1"/>
    <col min="12815" max="12815" width="17.7109375" style="2" bestFit="1" customWidth="1"/>
    <col min="12816" max="12817" width="14.28515625" style="2" bestFit="1" customWidth="1"/>
    <col min="12818" max="13056" width="11.42578125" style="2"/>
    <col min="13057" max="13057" width="2.140625" style="2" customWidth="1"/>
    <col min="13058" max="13058" width="3.7109375" style="2" customWidth="1"/>
    <col min="13059" max="13059" width="6.140625" style="2" customWidth="1"/>
    <col min="13060" max="13060" width="10.7109375" style="2" customWidth="1"/>
    <col min="13061" max="13061" width="13.7109375" style="2" customWidth="1"/>
    <col min="13062" max="13062" width="21" style="2" customWidth="1"/>
    <col min="13063" max="13063" width="12.42578125" style="2" customWidth="1"/>
    <col min="13064" max="13064" width="16.28515625" style="2" customWidth="1"/>
    <col min="13065" max="13065" width="17.42578125" style="2" bestFit="1" customWidth="1"/>
    <col min="13066" max="13066" width="16.28515625" style="2" customWidth="1"/>
    <col min="13067" max="13067" width="18.140625" style="2" customWidth="1"/>
    <col min="13068" max="13070" width="16.28515625" style="2" customWidth="1"/>
    <col min="13071" max="13071" width="17.7109375" style="2" bestFit="1" customWidth="1"/>
    <col min="13072" max="13073" width="14.28515625" style="2" bestFit="1" customWidth="1"/>
    <col min="13074" max="13312" width="11.42578125" style="2"/>
    <col min="13313" max="13313" width="2.140625" style="2" customWidth="1"/>
    <col min="13314" max="13314" width="3.7109375" style="2" customWidth="1"/>
    <col min="13315" max="13315" width="6.140625" style="2" customWidth="1"/>
    <col min="13316" max="13316" width="10.7109375" style="2" customWidth="1"/>
    <col min="13317" max="13317" width="13.7109375" style="2" customWidth="1"/>
    <col min="13318" max="13318" width="21" style="2" customWidth="1"/>
    <col min="13319" max="13319" width="12.42578125" style="2" customWidth="1"/>
    <col min="13320" max="13320" width="16.28515625" style="2" customWidth="1"/>
    <col min="13321" max="13321" width="17.42578125" style="2" bestFit="1" customWidth="1"/>
    <col min="13322" max="13322" width="16.28515625" style="2" customWidth="1"/>
    <col min="13323" max="13323" width="18.140625" style="2" customWidth="1"/>
    <col min="13324" max="13326" width="16.28515625" style="2" customWidth="1"/>
    <col min="13327" max="13327" width="17.7109375" style="2" bestFit="1" customWidth="1"/>
    <col min="13328" max="13329" width="14.28515625" style="2" bestFit="1" customWidth="1"/>
    <col min="13330" max="13568" width="11.42578125" style="2"/>
    <col min="13569" max="13569" width="2.140625" style="2" customWidth="1"/>
    <col min="13570" max="13570" width="3.7109375" style="2" customWidth="1"/>
    <col min="13571" max="13571" width="6.140625" style="2" customWidth="1"/>
    <col min="13572" max="13572" width="10.7109375" style="2" customWidth="1"/>
    <col min="13573" max="13573" width="13.7109375" style="2" customWidth="1"/>
    <col min="13574" max="13574" width="21" style="2" customWidth="1"/>
    <col min="13575" max="13575" width="12.42578125" style="2" customWidth="1"/>
    <col min="13576" max="13576" width="16.28515625" style="2" customWidth="1"/>
    <col min="13577" max="13577" width="17.42578125" style="2" bestFit="1" customWidth="1"/>
    <col min="13578" max="13578" width="16.28515625" style="2" customWidth="1"/>
    <col min="13579" max="13579" width="18.140625" style="2" customWidth="1"/>
    <col min="13580" max="13582" width="16.28515625" style="2" customWidth="1"/>
    <col min="13583" max="13583" width="17.7109375" style="2" bestFit="1" customWidth="1"/>
    <col min="13584" max="13585" width="14.28515625" style="2" bestFit="1" customWidth="1"/>
    <col min="13586" max="13824" width="11.42578125" style="2"/>
    <col min="13825" max="13825" width="2.140625" style="2" customWidth="1"/>
    <col min="13826" max="13826" width="3.7109375" style="2" customWidth="1"/>
    <col min="13827" max="13827" width="6.140625" style="2" customWidth="1"/>
    <col min="13828" max="13828" width="10.7109375" style="2" customWidth="1"/>
    <col min="13829" max="13829" width="13.7109375" style="2" customWidth="1"/>
    <col min="13830" max="13830" width="21" style="2" customWidth="1"/>
    <col min="13831" max="13831" width="12.42578125" style="2" customWidth="1"/>
    <col min="13832" max="13832" width="16.28515625" style="2" customWidth="1"/>
    <col min="13833" max="13833" width="17.42578125" style="2" bestFit="1" customWidth="1"/>
    <col min="13834" max="13834" width="16.28515625" style="2" customWidth="1"/>
    <col min="13835" max="13835" width="18.140625" style="2" customWidth="1"/>
    <col min="13836" max="13838" width="16.28515625" style="2" customWidth="1"/>
    <col min="13839" max="13839" width="17.7109375" style="2" bestFit="1" customWidth="1"/>
    <col min="13840" max="13841" width="14.28515625" style="2" bestFit="1" customWidth="1"/>
    <col min="13842" max="14080" width="11.42578125" style="2"/>
    <col min="14081" max="14081" width="2.140625" style="2" customWidth="1"/>
    <col min="14082" max="14082" width="3.7109375" style="2" customWidth="1"/>
    <col min="14083" max="14083" width="6.140625" style="2" customWidth="1"/>
    <col min="14084" max="14084" width="10.7109375" style="2" customWidth="1"/>
    <col min="14085" max="14085" width="13.7109375" style="2" customWidth="1"/>
    <col min="14086" max="14086" width="21" style="2" customWidth="1"/>
    <col min="14087" max="14087" width="12.42578125" style="2" customWidth="1"/>
    <col min="14088" max="14088" width="16.28515625" style="2" customWidth="1"/>
    <col min="14089" max="14089" width="17.42578125" style="2" bestFit="1" customWidth="1"/>
    <col min="14090" max="14090" width="16.28515625" style="2" customWidth="1"/>
    <col min="14091" max="14091" width="18.140625" style="2" customWidth="1"/>
    <col min="14092" max="14094" width="16.28515625" style="2" customWidth="1"/>
    <col min="14095" max="14095" width="17.7109375" style="2" bestFit="1" customWidth="1"/>
    <col min="14096" max="14097" width="14.28515625" style="2" bestFit="1" customWidth="1"/>
    <col min="14098" max="14336" width="11.42578125" style="2"/>
    <col min="14337" max="14337" width="2.140625" style="2" customWidth="1"/>
    <col min="14338" max="14338" width="3.7109375" style="2" customWidth="1"/>
    <col min="14339" max="14339" width="6.140625" style="2" customWidth="1"/>
    <col min="14340" max="14340" width="10.7109375" style="2" customWidth="1"/>
    <col min="14341" max="14341" width="13.7109375" style="2" customWidth="1"/>
    <col min="14342" max="14342" width="21" style="2" customWidth="1"/>
    <col min="14343" max="14343" width="12.42578125" style="2" customWidth="1"/>
    <col min="14344" max="14344" width="16.28515625" style="2" customWidth="1"/>
    <col min="14345" max="14345" width="17.42578125" style="2" bestFit="1" customWidth="1"/>
    <col min="14346" max="14346" width="16.28515625" style="2" customWidth="1"/>
    <col min="14347" max="14347" width="18.140625" style="2" customWidth="1"/>
    <col min="14348" max="14350" width="16.28515625" style="2" customWidth="1"/>
    <col min="14351" max="14351" width="17.7109375" style="2" bestFit="1" customWidth="1"/>
    <col min="14352" max="14353" width="14.28515625" style="2" bestFit="1" customWidth="1"/>
    <col min="14354" max="14592" width="11.42578125" style="2"/>
    <col min="14593" max="14593" width="2.140625" style="2" customWidth="1"/>
    <col min="14594" max="14594" width="3.7109375" style="2" customWidth="1"/>
    <col min="14595" max="14595" width="6.140625" style="2" customWidth="1"/>
    <col min="14596" max="14596" width="10.7109375" style="2" customWidth="1"/>
    <col min="14597" max="14597" width="13.7109375" style="2" customWidth="1"/>
    <col min="14598" max="14598" width="21" style="2" customWidth="1"/>
    <col min="14599" max="14599" width="12.42578125" style="2" customWidth="1"/>
    <col min="14600" max="14600" width="16.28515625" style="2" customWidth="1"/>
    <col min="14601" max="14601" width="17.42578125" style="2" bestFit="1" customWidth="1"/>
    <col min="14602" max="14602" width="16.28515625" style="2" customWidth="1"/>
    <col min="14603" max="14603" width="18.140625" style="2" customWidth="1"/>
    <col min="14604" max="14606" width="16.28515625" style="2" customWidth="1"/>
    <col min="14607" max="14607" width="17.7109375" style="2" bestFit="1" customWidth="1"/>
    <col min="14608" max="14609" width="14.28515625" style="2" bestFit="1" customWidth="1"/>
    <col min="14610" max="14848" width="11.42578125" style="2"/>
    <col min="14849" max="14849" width="2.140625" style="2" customWidth="1"/>
    <col min="14850" max="14850" width="3.7109375" style="2" customWidth="1"/>
    <col min="14851" max="14851" width="6.140625" style="2" customWidth="1"/>
    <col min="14852" max="14852" width="10.7109375" style="2" customWidth="1"/>
    <col min="14853" max="14853" width="13.7109375" style="2" customWidth="1"/>
    <col min="14854" max="14854" width="21" style="2" customWidth="1"/>
    <col min="14855" max="14855" width="12.42578125" style="2" customWidth="1"/>
    <col min="14856" max="14856" width="16.28515625" style="2" customWidth="1"/>
    <col min="14857" max="14857" width="17.42578125" style="2" bestFit="1" customWidth="1"/>
    <col min="14858" max="14858" width="16.28515625" style="2" customWidth="1"/>
    <col min="14859" max="14859" width="18.140625" style="2" customWidth="1"/>
    <col min="14860" max="14862" width="16.28515625" style="2" customWidth="1"/>
    <col min="14863" max="14863" width="17.7109375" style="2" bestFit="1" customWidth="1"/>
    <col min="14864" max="14865" width="14.28515625" style="2" bestFit="1" customWidth="1"/>
    <col min="14866" max="15104" width="11.42578125" style="2"/>
    <col min="15105" max="15105" width="2.140625" style="2" customWidth="1"/>
    <col min="15106" max="15106" width="3.7109375" style="2" customWidth="1"/>
    <col min="15107" max="15107" width="6.140625" style="2" customWidth="1"/>
    <col min="15108" max="15108" width="10.7109375" style="2" customWidth="1"/>
    <col min="15109" max="15109" width="13.7109375" style="2" customWidth="1"/>
    <col min="15110" max="15110" width="21" style="2" customWidth="1"/>
    <col min="15111" max="15111" width="12.42578125" style="2" customWidth="1"/>
    <col min="15112" max="15112" width="16.28515625" style="2" customWidth="1"/>
    <col min="15113" max="15113" width="17.42578125" style="2" bestFit="1" customWidth="1"/>
    <col min="15114" max="15114" width="16.28515625" style="2" customWidth="1"/>
    <col min="15115" max="15115" width="18.140625" style="2" customWidth="1"/>
    <col min="15116" max="15118" width="16.28515625" style="2" customWidth="1"/>
    <col min="15119" max="15119" width="17.7109375" style="2" bestFit="1" customWidth="1"/>
    <col min="15120" max="15121" width="14.28515625" style="2" bestFit="1" customWidth="1"/>
    <col min="15122" max="15360" width="11.42578125" style="2"/>
    <col min="15361" max="15361" width="2.140625" style="2" customWidth="1"/>
    <col min="15362" max="15362" width="3.7109375" style="2" customWidth="1"/>
    <col min="15363" max="15363" width="6.140625" style="2" customWidth="1"/>
    <col min="15364" max="15364" width="10.7109375" style="2" customWidth="1"/>
    <col min="15365" max="15365" width="13.7109375" style="2" customWidth="1"/>
    <col min="15366" max="15366" width="21" style="2" customWidth="1"/>
    <col min="15367" max="15367" width="12.42578125" style="2" customWidth="1"/>
    <col min="15368" max="15368" width="16.28515625" style="2" customWidth="1"/>
    <col min="15369" max="15369" width="17.42578125" style="2" bestFit="1" customWidth="1"/>
    <col min="15370" max="15370" width="16.28515625" style="2" customWidth="1"/>
    <col min="15371" max="15371" width="18.140625" style="2" customWidth="1"/>
    <col min="15372" max="15374" width="16.28515625" style="2" customWidth="1"/>
    <col min="15375" max="15375" width="17.7109375" style="2" bestFit="1" customWidth="1"/>
    <col min="15376" max="15377" width="14.28515625" style="2" bestFit="1" customWidth="1"/>
    <col min="15378" max="15616" width="11.42578125" style="2"/>
    <col min="15617" max="15617" width="2.140625" style="2" customWidth="1"/>
    <col min="15618" max="15618" width="3.7109375" style="2" customWidth="1"/>
    <col min="15619" max="15619" width="6.140625" style="2" customWidth="1"/>
    <col min="15620" max="15620" width="10.7109375" style="2" customWidth="1"/>
    <col min="15621" max="15621" width="13.7109375" style="2" customWidth="1"/>
    <col min="15622" max="15622" width="21" style="2" customWidth="1"/>
    <col min="15623" max="15623" width="12.42578125" style="2" customWidth="1"/>
    <col min="15624" max="15624" width="16.28515625" style="2" customWidth="1"/>
    <col min="15625" max="15625" width="17.42578125" style="2" bestFit="1" customWidth="1"/>
    <col min="15626" max="15626" width="16.28515625" style="2" customWidth="1"/>
    <col min="15627" max="15627" width="18.140625" style="2" customWidth="1"/>
    <col min="15628" max="15630" width="16.28515625" style="2" customWidth="1"/>
    <col min="15631" max="15631" width="17.7109375" style="2" bestFit="1" customWidth="1"/>
    <col min="15632" max="15633" width="14.28515625" style="2" bestFit="1" customWidth="1"/>
    <col min="15634" max="15872" width="11.42578125" style="2"/>
    <col min="15873" max="15873" width="2.140625" style="2" customWidth="1"/>
    <col min="15874" max="15874" width="3.7109375" style="2" customWidth="1"/>
    <col min="15875" max="15875" width="6.140625" style="2" customWidth="1"/>
    <col min="15876" max="15876" width="10.7109375" style="2" customWidth="1"/>
    <col min="15877" max="15877" width="13.7109375" style="2" customWidth="1"/>
    <col min="15878" max="15878" width="21" style="2" customWidth="1"/>
    <col min="15879" max="15879" width="12.42578125" style="2" customWidth="1"/>
    <col min="15880" max="15880" width="16.28515625" style="2" customWidth="1"/>
    <col min="15881" max="15881" width="17.42578125" style="2" bestFit="1" customWidth="1"/>
    <col min="15882" max="15882" width="16.28515625" style="2" customWidth="1"/>
    <col min="15883" max="15883" width="18.140625" style="2" customWidth="1"/>
    <col min="15884" max="15886" width="16.28515625" style="2" customWidth="1"/>
    <col min="15887" max="15887" width="17.7109375" style="2" bestFit="1" customWidth="1"/>
    <col min="15888" max="15889" width="14.28515625" style="2" bestFit="1" customWidth="1"/>
    <col min="15890" max="16128" width="11.42578125" style="2"/>
    <col min="16129" max="16129" width="2.140625" style="2" customWidth="1"/>
    <col min="16130" max="16130" width="3.7109375" style="2" customWidth="1"/>
    <col min="16131" max="16131" width="6.140625" style="2" customWidth="1"/>
    <col min="16132" max="16132" width="10.7109375" style="2" customWidth="1"/>
    <col min="16133" max="16133" width="13.7109375" style="2" customWidth="1"/>
    <col min="16134" max="16134" width="21" style="2" customWidth="1"/>
    <col min="16135" max="16135" width="12.42578125" style="2" customWidth="1"/>
    <col min="16136" max="16136" width="16.28515625" style="2" customWidth="1"/>
    <col min="16137" max="16137" width="17.42578125" style="2" bestFit="1" customWidth="1"/>
    <col min="16138" max="16138" width="16.28515625" style="2" customWidth="1"/>
    <col min="16139" max="16139" width="18.140625" style="2" customWidth="1"/>
    <col min="16140" max="16142" width="16.28515625" style="2" customWidth="1"/>
    <col min="16143" max="16143" width="17.7109375" style="2" bestFit="1" customWidth="1"/>
    <col min="16144" max="16145" width="14.28515625" style="2" bestFit="1" customWidth="1"/>
    <col min="16146" max="16384" width="11.42578125" style="2"/>
  </cols>
  <sheetData>
    <row r="1" spans="1:17" x14ac:dyDescent="0.2">
      <c r="B1" s="61" t="s">
        <v>0</v>
      </c>
      <c r="C1" s="61"/>
      <c r="D1" s="61"/>
      <c r="E1" s="61"/>
      <c r="F1" s="61"/>
      <c r="G1" s="61"/>
      <c r="H1" s="61"/>
      <c r="I1" s="61"/>
      <c r="J1" s="61"/>
      <c r="K1" s="61"/>
      <c r="L1" s="61"/>
      <c r="M1" s="61"/>
      <c r="N1" s="61"/>
      <c r="O1" s="61"/>
      <c r="P1" s="61"/>
      <c r="Q1" s="61"/>
    </row>
    <row r="2" spans="1:17" x14ac:dyDescent="0.2">
      <c r="B2" s="61" t="s">
        <v>1</v>
      </c>
      <c r="C2" s="61"/>
      <c r="D2" s="61"/>
      <c r="E2" s="61"/>
      <c r="F2" s="61"/>
      <c r="G2" s="61"/>
      <c r="H2" s="61"/>
      <c r="I2" s="61"/>
      <c r="J2" s="61"/>
      <c r="K2" s="61"/>
      <c r="L2" s="61"/>
      <c r="M2" s="61"/>
      <c r="N2" s="61"/>
      <c r="O2" s="61"/>
      <c r="P2" s="61"/>
      <c r="Q2" s="61"/>
    </row>
    <row r="3" spans="1:17" x14ac:dyDescent="0.2">
      <c r="B3" s="61" t="s">
        <v>2</v>
      </c>
      <c r="C3" s="61"/>
      <c r="D3" s="61"/>
      <c r="E3" s="61"/>
      <c r="F3" s="61"/>
      <c r="G3" s="61"/>
      <c r="H3" s="61"/>
      <c r="I3" s="61"/>
      <c r="J3" s="61"/>
      <c r="K3" s="61"/>
      <c r="L3" s="61"/>
      <c r="M3" s="61"/>
      <c r="N3" s="61"/>
      <c r="O3" s="61"/>
      <c r="P3" s="61"/>
      <c r="Q3" s="61"/>
    </row>
    <row r="4" spans="1:17" s="1" customFormat="1" ht="8.25" customHeight="1" x14ac:dyDescent="0.2">
      <c r="B4" s="3"/>
      <c r="C4" s="3"/>
      <c r="D4" s="3"/>
      <c r="E4" s="3"/>
      <c r="F4" s="3"/>
      <c r="G4" s="3"/>
      <c r="H4" s="3"/>
      <c r="I4" s="3"/>
      <c r="J4" s="3"/>
      <c r="K4" s="3"/>
      <c r="L4" s="3"/>
      <c r="M4" s="3"/>
      <c r="N4" s="3"/>
      <c r="O4" s="3"/>
    </row>
    <row r="5" spans="1:17" s="1" customFormat="1" ht="24" customHeight="1" x14ac:dyDescent="0.2">
      <c r="D5" s="4" t="s">
        <v>3</v>
      </c>
      <c r="E5" s="62" t="s">
        <v>4</v>
      </c>
      <c r="F5" s="62"/>
      <c r="G5" s="62"/>
      <c r="H5" s="62"/>
      <c r="I5" s="62"/>
      <c r="J5" s="62"/>
      <c r="K5" s="62"/>
      <c r="L5" s="62"/>
      <c r="M5" s="62"/>
      <c r="N5" s="62"/>
      <c r="O5" s="5"/>
    </row>
    <row r="6" spans="1:17" s="1" customFormat="1" ht="8.25" customHeight="1" x14ac:dyDescent="0.2">
      <c r="B6" s="3"/>
      <c r="C6" s="3"/>
      <c r="D6" s="3"/>
      <c r="E6" s="3"/>
      <c r="F6" s="3"/>
      <c r="G6" s="3"/>
      <c r="H6" s="3"/>
      <c r="I6" s="3"/>
      <c r="J6" s="3"/>
      <c r="K6" s="3"/>
      <c r="L6" s="3"/>
      <c r="M6" s="3"/>
      <c r="N6" s="3"/>
      <c r="O6" s="3"/>
    </row>
    <row r="7" spans="1:17" ht="15" customHeight="1" x14ac:dyDescent="0.2">
      <c r="B7" s="63" t="s">
        <v>5</v>
      </c>
      <c r="C7" s="64"/>
      <c r="D7" s="65"/>
      <c r="E7" s="72" t="s">
        <v>6</v>
      </c>
      <c r="F7" s="6"/>
      <c r="G7" s="72" t="s">
        <v>7</v>
      </c>
      <c r="H7" s="75" t="s">
        <v>8</v>
      </c>
      <c r="I7" s="76"/>
      <c r="J7" s="76"/>
      <c r="K7" s="76"/>
      <c r="L7" s="76"/>
      <c r="M7" s="76"/>
      <c r="N7" s="77"/>
      <c r="O7" s="78" t="s">
        <v>9</v>
      </c>
      <c r="P7" s="79" t="s">
        <v>10</v>
      </c>
      <c r="Q7" s="80"/>
    </row>
    <row r="8" spans="1:17" ht="25.5" x14ac:dyDescent="0.2">
      <c r="B8" s="66"/>
      <c r="C8" s="67"/>
      <c r="D8" s="68"/>
      <c r="E8" s="73"/>
      <c r="F8" s="7" t="s">
        <v>11</v>
      </c>
      <c r="G8" s="73"/>
      <c r="H8" s="8" t="s">
        <v>12</v>
      </c>
      <c r="I8" s="8" t="s">
        <v>13</v>
      </c>
      <c r="J8" s="8" t="s">
        <v>14</v>
      </c>
      <c r="K8" s="8" t="s">
        <v>15</v>
      </c>
      <c r="L8" s="8" t="s">
        <v>16</v>
      </c>
      <c r="M8" s="8" t="s">
        <v>17</v>
      </c>
      <c r="N8" s="8" t="s">
        <v>18</v>
      </c>
      <c r="O8" s="78"/>
      <c r="P8" s="9" t="s">
        <v>19</v>
      </c>
      <c r="Q8" s="9" t="s">
        <v>20</v>
      </c>
    </row>
    <row r="9" spans="1:17" ht="15.75" customHeight="1" x14ac:dyDescent="0.2">
      <c r="B9" s="69"/>
      <c r="C9" s="70"/>
      <c r="D9" s="71"/>
      <c r="E9" s="74"/>
      <c r="F9" s="10"/>
      <c r="G9" s="74"/>
      <c r="H9" s="8">
        <v>1</v>
      </c>
      <c r="I9" s="8">
        <v>2</v>
      </c>
      <c r="J9" s="8" t="s">
        <v>21</v>
      </c>
      <c r="K9" s="8">
        <v>4</v>
      </c>
      <c r="L9" s="8">
        <v>5</v>
      </c>
      <c r="M9" s="8">
        <v>6</v>
      </c>
      <c r="N9" s="8">
        <v>7</v>
      </c>
      <c r="O9" s="8" t="s">
        <v>22</v>
      </c>
      <c r="P9" s="11" t="s">
        <v>23</v>
      </c>
      <c r="Q9" s="11" t="s">
        <v>24</v>
      </c>
    </row>
    <row r="10" spans="1:17" s="12" customFormat="1" ht="118.15" customHeight="1" x14ac:dyDescent="0.2">
      <c r="B10" s="59" t="s">
        <v>25</v>
      </c>
      <c r="C10" s="59" t="s">
        <v>25</v>
      </c>
      <c r="D10" s="59" t="s">
        <v>25</v>
      </c>
      <c r="E10" s="13" t="s">
        <v>26</v>
      </c>
      <c r="F10" s="14" t="s">
        <v>27</v>
      </c>
      <c r="G10" s="15">
        <v>3041</v>
      </c>
      <c r="H10" s="16">
        <v>342827476</v>
      </c>
      <c r="I10" s="16">
        <v>-216642431.49000001</v>
      </c>
      <c r="J10" s="16">
        <v>126185044.51000001</v>
      </c>
      <c r="K10" s="16">
        <v>0</v>
      </c>
      <c r="L10" s="16">
        <v>1557719.3</v>
      </c>
      <c r="M10" s="16">
        <v>126185044.51000001</v>
      </c>
      <c r="N10" s="16">
        <v>124627325.20999999</v>
      </c>
      <c r="O10" s="16">
        <f>+J10-L10</f>
        <v>124627325.21000001</v>
      </c>
      <c r="P10" s="17">
        <f>+L10/H10</f>
        <v>4.5437411206796039E-3</v>
      </c>
      <c r="Q10" s="17">
        <f>+L10/J10</f>
        <v>1.234472203935826E-2</v>
      </c>
    </row>
    <row r="11" spans="1:17" s="12" customFormat="1" ht="129" customHeight="1" x14ac:dyDescent="0.2">
      <c r="B11" s="59" t="s">
        <v>25</v>
      </c>
      <c r="C11" s="59" t="s">
        <v>25</v>
      </c>
      <c r="D11" s="59" t="s">
        <v>25</v>
      </c>
      <c r="E11" s="13" t="s">
        <v>26</v>
      </c>
      <c r="F11" s="14" t="s">
        <v>28</v>
      </c>
      <c r="G11" s="15">
        <v>3041</v>
      </c>
      <c r="H11" s="16">
        <v>3000000</v>
      </c>
      <c r="I11" s="16">
        <f>761809.7-1.14</f>
        <v>761808.55999999994</v>
      </c>
      <c r="J11" s="16">
        <f>+H11+I11</f>
        <v>3761808.56</v>
      </c>
      <c r="K11" s="16">
        <v>0</v>
      </c>
      <c r="L11" s="16">
        <v>0</v>
      </c>
      <c r="M11" s="16">
        <v>3761808.56</v>
      </c>
      <c r="N11" s="16">
        <v>3761808.56</v>
      </c>
      <c r="O11" s="16">
        <f>+J11-L11</f>
        <v>3761808.56</v>
      </c>
      <c r="P11" s="17">
        <f>+L11/H11</f>
        <v>0</v>
      </c>
      <c r="Q11" s="17">
        <f>+L11/J11</f>
        <v>0</v>
      </c>
    </row>
    <row r="12" spans="1:17" s="12" customFormat="1" ht="137.44999999999999" customHeight="1" x14ac:dyDescent="0.2">
      <c r="B12" s="59" t="s">
        <v>29</v>
      </c>
      <c r="C12" s="59" t="s">
        <v>30</v>
      </c>
      <c r="D12" s="59" t="s">
        <v>30</v>
      </c>
      <c r="E12" s="13" t="s">
        <v>31</v>
      </c>
      <c r="F12" s="14" t="s">
        <v>32</v>
      </c>
      <c r="G12" s="15">
        <v>3041</v>
      </c>
      <c r="H12" s="16">
        <v>616300000</v>
      </c>
      <c r="I12" s="18">
        <v>0</v>
      </c>
      <c r="J12" s="16">
        <f>+H12+I12</f>
        <v>616300000</v>
      </c>
      <c r="K12" s="19">
        <v>0</v>
      </c>
      <c r="L12" s="19">
        <v>0</v>
      </c>
      <c r="M12" s="18">
        <v>0</v>
      </c>
      <c r="N12" s="18">
        <v>0</v>
      </c>
      <c r="O12" s="16">
        <f>+J12-L12</f>
        <v>616300000</v>
      </c>
      <c r="P12" s="17">
        <f>+L12/H12</f>
        <v>0</v>
      </c>
      <c r="Q12" s="17">
        <f>+L12/J12</f>
        <v>0</v>
      </c>
    </row>
    <row r="13" spans="1:17" s="12" customFormat="1" ht="108.75" customHeight="1" x14ac:dyDescent="0.2">
      <c r="B13" s="59" t="s">
        <v>33</v>
      </c>
      <c r="C13" s="59"/>
      <c r="D13" s="59"/>
      <c r="E13" s="13" t="s">
        <v>34</v>
      </c>
      <c r="F13" s="14" t="s">
        <v>35</v>
      </c>
      <c r="G13" s="15">
        <v>3041</v>
      </c>
      <c r="H13" s="16">
        <v>23534650.890000001</v>
      </c>
      <c r="I13" s="16">
        <f>9076535.67-3030950.92</f>
        <v>6045584.75</v>
      </c>
      <c r="J13" s="16">
        <f>+H13+I13</f>
        <v>29580235.640000001</v>
      </c>
      <c r="K13" s="19">
        <v>0</v>
      </c>
      <c r="L13" s="19">
        <v>0</v>
      </c>
      <c r="M13" s="16">
        <v>29580235.640000001</v>
      </c>
      <c r="N13" s="16">
        <v>29580235.640000001</v>
      </c>
      <c r="O13" s="16">
        <f>+J13-L13</f>
        <v>29580235.640000001</v>
      </c>
      <c r="P13" s="17">
        <f>+L13/H13</f>
        <v>0</v>
      </c>
      <c r="Q13" s="17">
        <f>+L13/J13</f>
        <v>0</v>
      </c>
    </row>
    <row r="14" spans="1:17" s="23" customFormat="1" ht="25.9" customHeight="1" x14ac:dyDescent="0.2">
      <c r="A14" s="20"/>
      <c r="B14" s="60" t="s">
        <v>36</v>
      </c>
      <c r="C14" s="60"/>
      <c r="D14" s="60"/>
      <c r="E14" s="60"/>
      <c r="F14" s="60"/>
      <c r="G14" s="21"/>
      <c r="H14" s="22">
        <f t="shared" ref="H14:O14" si="0">SUM(H10:H13)</f>
        <v>985662126.88999999</v>
      </c>
      <c r="I14" s="22">
        <f t="shared" si="0"/>
        <v>-209835038.18000001</v>
      </c>
      <c r="J14" s="22">
        <f>+H14+I14</f>
        <v>775827088.71000004</v>
      </c>
      <c r="K14" s="22">
        <f t="shared" si="0"/>
        <v>0</v>
      </c>
      <c r="L14" s="22">
        <f t="shared" si="0"/>
        <v>1557719.3</v>
      </c>
      <c r="M14" s="22">
        <f t="shared" si="0"/>
        <v>159527088.71000001</v>
      </c>
      <c r="N14" s="22">
        <f t="shared" si="0"/>
        <v>157969369.41</v>
      </c>
      <c r="O14" s="22">
        <f t="shared" si="0"/>
        <v>774269369.40999997</v>
      </c>
      <c r="P14" s="56"/>
      <c r="Q14" s="56"/>
    </row>
    <row r="15" spans="1:17" ht="25.9" customHeight="1" x14ac:dyDescent="0.2">
      <c r="B15" s="1" t="s">
        <v>37</v>
      </c>
      <c r="C15" s="1"/>
      <c r="D15" s="1"/>
      <c r="E15" s="1"/>
      <c r="F15" s="1"/>
      <c r="G15" s="1"/>
      <c r="H15" s="24"/>
      <c r="I15" s="24"/>
      <c r="J15" s="24"/>
      <c r="K15" s="24"/>
      <c r="L15" s="24"/>
      <c r="M15" s="24"/>
      <c r="N15" s="24"/>
      <c r="O15" s="24"/>
    </row>
    <row r="16" spans="1:17" ht="25.9" customHeight="1" x14ac:dyDescent="0.2">
      <c r="B16" s="1"/>
      <c r="C16" s="1"/>
      <c r="D16" s="1"/>
      <c r="E16" s="1"/>
      <c r="F16" s="1"/>
      <c r="G16" s="1"/>
      <c r="H16" s="24"/>
      <c r="I16" s="24"/>
      <c r="J16" s="24"/>
      <c r="K16" s="24"/>
      <c r="L16" s="24"/>
      <c r="M16" s="24"/>
      <c r="N16" s="24"/>
      <c r="O16" s="24"/>
    </row>
    <row r="17" spans="4:15" ht="25.9" customHeight="1" x14ac:dyDescent="0.2">
      <c r="G17" s="1"/>
      <c r="H17" s="1"/>
      <c r="I17" s="1"/>
      <c r="J17" s="1"/>
      <c r="K17" s="1"/>
      <c r="L17" s="1"/>
      <c r="M17" s="1"/>
      <c r="N17" s="1"/>
      <c r="O17" s="1"/>
    </row>
    <row r="19" spans="4:15" x14ac:dyDescent="0.2">
      <c r="H19" s="25"/>
      <c r="I19" s="25"/>
      <c r="J19" s="25"/>
      <c r="K19" s="25"/>
      <c r="L19" s="25"/>
      <c r="M19" s="25"/>
      <c r="N19" s="25"/>
      <c r="O19" s="25"/>
    </row>
    <row r="20" spans="4:15" x14ac:dyDescent="0.2">
      <c r="D20" s="26"/>
    </row>
    <row r="21" spans="4:15" ht="14.25" x14ac:dyDescent="0.2">
      <c r="D21" s="57" t="s">
        <v>38</v>
      </c>
      <c r="E21" s="57"/>
      <c r="F21" s="57"/>
      <c r="I21" s="27"/>
      <c r="J21" s="27"/>
      <c r="K21" s="27"/>
      <c r="L21" s="57" t="s">
        <v>39</v>
      </c>
      <c r="M21" s="57"/>
      <c r="N21" s="57"/>
      <c r="O21" s="57"/>
    </row>
    <row r="22" spans="4:15" ht="14.25" x14ac:dyDescent="0.2">
      <c r="D22" s="58" t="s">
        <v>40</v>
      </c>
      <c r="E22" s="58"/>
      <c r="F22" s="58"/>
      <c r="I22" s="28"/>
      <c r="J22" s="28"/>
      <c r="K22" s="28"/>
      <c r="L22" s="58" t="s">
        <v>41</v>
      </c>
      <c r="M22" s="58"/>
      <c r="N22" s="58"/>
      <c r="O22" s="58"/>
    </row>
  </sheetData>
  <sheetProtection algorithmName="SHA-512" hashValue="WG2ij2Vpb8i+Z76vK3OW+KMYsqs0BAXb5nvMB7/FFuUvRa4aDZf788MfXrMFfJlrRV8RFMOpLURN5ztSGW4cpw==" saltValue="Aa6PrR7KNqQcBb60D39d3A==" spinCount="100000" sheet="1" objects="1" scenarios="1"/>
  <mergeCells count="21">
    <mergeCell ref="B1:Q1"/>
    <mergeCell ref="B2:Q2"/>
    <mergeCell ref="B3:Q3"/>
    <mergeCell ref="E5:N5"/>
    <mergeCell ref="B7:D9"/>
    <mergeCell ref="E7:E9"/>
    <mergeCell ref="G7:G9"/>
    <mergeCell ref="H7:N7"/>
    <mergeCell ref="O7:O8"/>
    <mergeCell ref="P7:Q7"/>
    <mergeCell ref="B10:D10"/>
    <mergeCell ref="B11:D11"/>
    <mergeCell ref="B12:D12"/>
    <mergeCell ref="B13:D13"/>
    <mergeCell ref="B14:D14"/>
    <mergeCell ref="P14:Q14"/>
    <mergeCell ref="D21:F21"/>
    <mergeCell ref="L21:O21"/>
    <mergeCell ref="D22:F22"/>
    <mergeCell ref="L22:O22"/>
    <mergeCell ref="E14:F14"/>
  </mergeCells>
  <dataValidations count="1">
    <dataValidation allowBlank="1" showInputMessage="1" showErrorMessage="1" prompt="Valor absoluto y/o relativo que registren los indicadores con relación a su meta anual correspondiente al programa, proyecto o actividad que se trate. (DOF 9-dic-09)" sqref="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3 JL65543 TH65543 ADD65543 AMZ65543 AWV65543 BGR65543 BQN65543 CAJ65543 CKF65543 CUB65543 DDX65543 DNT65543 DXP65543 EHL65543 ERH65543 FBD65543 FKZ65543 FUV65543 GER65543 GON65543 GYJ65543 HIF65543 HSB65543 IBX65543 ILT65543 IVP65543 JFL65543 JPH65543 JZD65543 KIZ65543 KSV65543 LCR65543 LMN65543 LWJ65543 MGF65543 MQB65543 MZX65543 NJT65543 NTP65543 ODL65543 ONH65543 OXD65543 PGZ65543 PQV65543 QAR65543 QKN65543 QUJ65543 REF65543 ROB65543 RXX65543 SHT65543 SRP65543 TBL65543 TLH65543 TVD65543 UEZ65543 UOV65543 UYR65543 VIN65543 VSJ65543 WCF65543 WMB65543 WVX65543 P131079 JL131079 TH131079 ADD131079 AMZ131079 AWV131079 BGR131079 BQN131079 CAJ131079 CKF131079 CUB131079 DDX131079 DNT131079 DXP131079 EHL131079 ERH131079 FBD131079 FKZ131079 FUV131079 GER131079 GON131079 GYJ131079 HIF131079 HSB131079 IBX131079 ILT131079 IVP131079 JFL131079 JPH131079 JZD131079 KIZ131079 KSV131079 LCR131079 LMN131079 LWJ131079 MGF131079 MQB131079 MZX131079 NJT131079 NTP131079 ODL131079 ONH131079 OXD131079 PGZ131079 PQV131079 QAR131079 QKN131079 QUJ131079 REF131079 ROB131079 RXX131079 SHT131079 SRP131079 TBL131079 TLH131079 TVD131079 UEZ131079 UOV131079 UYR131079 VIN131079 VSJ131079 WCF131079 WMB131079 WVX131079 P196615 JL196615 TH196615 ADD196615 AMZ196615 AWV196615 BGR196615 BQN196615 CAJ196615 CKF196615 CUB196615 DDX196615 DNT196615 DXP196615 EHL196615 ERH196615 FBD196615 FKZ196615 FUV196615 GER196615 GON196615 GYJ196615 HIF196615 HSB196615 IBX196615 ILT196615 IVP196615 JFL196615 JPH196615 JZD196615 KIZ196615 KSV196615 LCR196615 LMN196615 LWJ196615 MGF196615 MQB196615 MZX196615 NJT196615 NTP196615 ODL196615 ONH196615 OXD196615 PGZ196615 PQV196615 QAR196615 QKN196615 QUJ196615 REF196615 ROB196615 RXX196615 SHT196615 SRP196615 TBL196615 TLH196615 TVD196615 UEZ196615 UOV196615 UYR196615 VIN196615 VSJ196615 WCF196615 WMB196615 WVX196615 P262151 JL262151 TH262151 ADD262151 AMZ262151 AWV262151 BGR262151 BQN262151 CAJ262151 CKF262151 CUB262151 DDX262151 DNT262151 DXP262151 EHL262151 ERH262151 FBD262151 FKZ262151 FUV262151 GER262151 GON262151 GYJ262151 HIF262151 HSB262151 IBX262151 ILT262151 IVP262151 JFL262151 JPH262151 JZD262151 KIZ262151 KSV262151 LCR262151 LMN262151 LWJ262151 MGF262151 MQB262151 MZX262151 NJT262151 NTP262151 ODL262151 ONH262151 OXD262151 PGZ262151 PQV262151 QAR262151 QKN262151 QUJ262151 REF262151 ROB262151 RXX262151 SHT262151 SRP262151 TBL262151 TLH262151 TVD262151 UEZ262151 UOV262151 UYR262151 VIN262151 VSJ262151 WCF262151 WMB262151 WVX262151 P327687 JL327687 TH327687 ADD327687 AMZ327687 AWV327687 BGR327687 BQN327687 CAJ327687 CKF327687 CUB327687 DDX327687 DNT327687 DXP327687 EHL327687 ERH327687 FBD327687 FKZ327687 FUV327687 GER327687 GON327687 GYJ327687 HIF327687 HSB327687 IBX327687 ILT327687 IVP327687 JFL327687 JPH327687 JZD327687 KIZ327687 KSV327687 LCR327687 LMN327687 LWJ327687 MGF327687 MQB327687 MZX327687 NJT327687 NTP327687 ODL327687 ONH327687 OXD327687 PGZ327687 PQV327687 QAR327687 QKN327687 QUJ327687 REF327687 ROB327687 RXX327687 SHT327687 SRP327687 TBL327687 TLH327687 TVD327687 UEZ327687 UOV327687 UYR327687 VIN327687 VSJ327687 WCF327687 WMB327687 WVX327687 P393223 JL393223 TH393223 ADD393223 AMZ393223 AWV393223 BGR393223 BQN393223 CAJ393223 CKF393223 CUB393223 DDX393223 DNT393223 DXP393223 EHL393223 ERH393223 FBD393223 FKZ393223 FUV393223 GER393223 GON393223 GYJ393223 HIF393223 HSB393223 IBX393223 ILT393223 IVP393223 JFL393223 JPH393223 JZD393223 KIZ393223 KSV393223 LCR393223 LMN393223 LWJ393223 MGF393223 MQB393223 MZX393223 NJT393223 NTP393223 ODL393223 ONH393223 OXD393223 PGZ393223 PQV393223 QAR393223 QKN393223 QUJ393223 REF393223 ROB393223 RXX393223 SHT393223 SRP393223 TBL393223 TLH393223 TVD393223 UEZ393223 UOV393223 UYR393223 VIN393223 VSJ393223 WCF393223 WMB393223 WVX393223 P458759 JL458759 TH458759 ADD458759 AMZ458759 AWV458759 BGR458759 BQN458759 CAJ458759 CKF458759 CUB458759 DDX458759 DNT458759 DXP458759 EHL458759 ERH458759 FBD458759 FKZ458759 FUV458759 GER458759 GON458759 GYJ458759 HIF458759 HSB458759 IBX458759 ILT458759 IVP458759 JFL458759 JPH458759 JZD458759 KIZ458759 KSV458759 LCR458759 LMN458759 LWJ458759 MGF458759 MQB458759 MZX458759 NJT458759 NTP458759 ODL458759 ONH458759 OXD458759 PGZ458759 PQV458759 QAR458759 QKN458759 QUJ458759 REF458759 ROB458759 RXX458759 SHT458759 SRP458759 TBL458759 TLH458759 TVD458759 UEZ458759 UOV458759 UYR458759 VIN458759 VSJ458759 WCF458759 WMB458759 WVX458759 P524295 JL524295 TH524295 ADD524295 AMZ524295 AWV524295 BGR524295 BQN524295 CAJ524295 CKF524295 CUB524295 DDX524295 DNT524295 DXP524295 EHL524295 ERH524295 FBD524295 FKZ524295 FUV524295 GER524295 GON524295 GYJ524295 HIF524295 HSB524295 IBX524295 ILT524295 IVP524295 JFL524295 JPH524295 JZD524295 KIZ524295 KSV524295 LCR524295 LMN524295 LWJ524295 MGF524295 MQB524295 MZX524295 NJT524295 NTP524295 ODL524295 ONH524295 OXD524295 PGZ524295 PQV524295 QAR524295 QKN524295 QUJ524295 REF524295 ROB524295 RXX524295 SHT524295 SRP524295 TBL524295 TLH524295 TVD524295 UEZ524295 UOV524295 UYR524295 VIN524295 VSJ524295 WCF524295 WMB524295 WVX524295 P589831 JL589831 TH589831 ADD589831 AMZ589831 AWV589831 BGR589831 BQN589831 CAJ589831 CKF589831 CUB589831 DDX589831 DNT589831 DXP589831 EHL589831 ERH589831 FBD589831 FKZ589831 FUV589831 GER589831 GON589831 GYJ589831 HIF589831 HSB589831 IBX589831 ILT589831 IVP589831 JFL589831 JPH589831 JZD589831 KIZ589831 KSV589831 LCR589831 LMN589831 LWJ589831 MGF589831 MQB589831 MZX589831 NJT589831 NTP589831 ODL589831 ONH589831 OXD589831 PGZ589831 PQV589831 QAR589831 QKN589831 QUJ589831 REF589831 ROB589831 RXX589831 SHT589831 SRP589831 TBL589831 TLH589831 TVD589831 UEZ589831 UOV589831 UYR589831 VIN589831 VSJ589831 WCF589831 WMB589831 WVX589831 P655367 JL655367 TH655367 ADD655367 AMZ655367 AWV655367 BGR655367 BQN655367 CAJ655367 CKF655367 CUB655367 DDX655367 DNT655367 DXP655367 EHL655367 ERH655367 FBD655367 FKZ655367 FUV655367 GER655367 GON655367 GYJ655367 HIF655367 HSB655367 IBX655367 ILT655367 IVP655367 JFL655367 JPH655367 JZD655367 KIZ655367 KSV655367 LCR655367 LMN655367 LWJ655367 MGF655367 MQB655367 MZX655367 NJT655367 NTP655367 ODL655367 ONH655367 OXD655367 PGZ655367 PQV655367 QAR655367 QKN655367 QUJ655367 REF655367 ROB655367 RXX655367 SHT655367 SRP655367 TBL655367 TLH655367 TVD655367 UEZ655367 UOV655367 UYR655367 VIN655367 VSJ655367 WCF655367 WMB655367 WVX655367 P720903 JL720903 TH720903 ADD720903 AMZ720903 AWV720903 BGR720903 BQN720903 CAJ720903 CKF720903 CUB720903 DDX720903 DNT720903 DXP720903 EHL720903 ERH720903 FBD720903 FKZ720903 FUV720903 GER720903 GON720903 GYJ720903 HIF720903 HSB720903 IBX720903 ILT720903 IVP720903 JFL720903 JPH720903 JZD720903 KIZ720903 KSV720903 LCR720903 LMN720903 LWJ720903 MGF720903 MQB720903 MZX720903 NJT720903 NTP720903 ODL720903 ONH720903 OXD720903 PGZ720903 PQV720903 QAR720903 QKN720903 QUJ720903 REF720903 ROB720903 RXX720903 SHT720903 SRP720903 TBL720903 TLH720903 TVD720903 UEZ720903 UOV720903 UYR720903 VIN720903 VSJ720903 WCF720903 WMB720903 WVX720903 P786439 JL786439 TH786439 ADD786439 AMZ786439 AWV786439 BGR786439 BQN786439 CAJ786439 CKF786439 CUB786439 DDX786439 DNT786439 DXP786439 EHL786439 ERH786439 FBD786439 FKZ786439 FUV786439 GER786439 GON786439 GYJ786439 HIF786439 HSB786439 IBX786439 ILT786439 IVP786439 JFL786439 JPH786439 JZD786439 KIZ786439 KSV786439 LCR786439 LMN786439 LWJ786439 MGF786439 MQB786439 MZX786439 NJT786439 NTP786439 ODL786439 ONH786439 OXD786439 PGZ786439 PQV786439 QAR786439 QKN786439 QUJ786439 REF786439 ROB786439 RXX786439 SHT786439 SRP786439 TBL786439 TLH786439 TVD786439 UEZ786439 UOV786439 UYR786439 VIN786439 VSJ786439 WCF786439 WMB786439 WVX786439 P851975 JL851975 TH851975 ADD851975 AMZ851975 AWV851975 BGR851975 BQN851975 CAJ851975 CKF851975 CUB851975 DDX851975 DNT851975 DXP851975 EHL851975 ERH851975 FBD851975 FKZ851975 FUV851975 GER851975 GON851975 GYJ851975 HIF851975 HSB851975 IBX851975 ILT851975 IVP851975 JFL851975 JPH851975 JZD851975 KIZ851975 KSV851975 LCR851975 LMN851975 LWJ851975 MGF851975 MQB851975 MZX851975 NJT851975 NTP851975 ODL851975 ONH851975 OXD851975 PGZ851975 PQV851975 QAR851975 QKN851975 QUJ851975 REF851975 ROB851975 RXX851975 SHT851975 SRP851975 TBL851975 TLH851975 TVD851975 UEZ851975 UOV851975 UYR851975 VIN851975 VSJ851975 WCF851975 WMB851975 WVX851975 P917511 JL917511 TH917511 ADD917511 AMZ917511 AWV917511 BGR917511 BQN917511 CAJ917511 CKF917511 CUB917511 DDX917511 DNT917511 DXP917511 EHL917511 ERH917511 FBD917511 FKZ917511 FUV917511 GER917511 GON917511 GYJ917511 HIF917511 HSB917511 IBX917511 ILT917511 IVP917511 JFL917511 JPH917511 JZD917511 KIZ917511 KSV917511 LCR917511 LMN917511 LWJ917511 MGF917511 MQB917511 MZX917511 NJT917511 NTP917511 ODL917511 ONH917511 OXD917511 PGZ917511 PQV917511 QAR917511 QKN917511 QUJ917511 REF917511 ROB917511 RXX917511 SHT917511 SRP917511 TBL917511 TLH917511 TVD917511 UEZ917511 UOV917511 UYR917511 VIN917511 VSJ917511 WCF917511 WMB917511 WVX917511 P983047 JL983047 TH983047 ADD983047 AMZ983047 AWV983047 BGR983047 BQN983047 CAJ983047 CKF983047 CUB983047 DDX983047 DNT983047 DXP983047 EHL983047 ERH983047 FBD983047 FKZ983047 FUV983047 GER983047 GON983047 GYJ983047 HIF983047 HSB983047 IBX983047 ILT983047 IVP983047 JFL983047 JPH983047 JZD983047 KIZ983047 KSV983047 LCR983047 LMN983047 LWJ983047 MGF983047 MQB983047 MZX983047 NJT983047 NTP983047 ODL983047 ONH983047 OXD983047 PGZ983047 PQV983047 QAR983047 QKN983047 QUJ983047 REF983047 ROB983047 RXX983047 SHT983047 SRP983047 TBL983047 TLH983047 TVD983047 UEZ983047 UOV983047 UYR983047 VIN983047 VSJ983047 WCF983047 WMB983047 WVX983047"/>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48"/>
  <sheetViews>
    <sheetView showGridLines="0" tabSelected="1" topLeftCell="D1" zoomScale="70" zoomScaleNormal="70" workbookViewId="0">
      <selection activeCell="S10" sqref="S10"/>
    </sheetView>
  </sheetViews>
  <sheetFormatPr baseColWidth="10" defaultRowHeight="15" x14ac:dyDescent="0.25"/>
  <cols>
    <col min="2" max="2" width="13.7109375" customWidth="1"/>
    <col min="3" max="3" width="27.140625" customWidth="1"/>
    <col min="4" max="4" width="29.28515625" customWidth="1"/>
    <col min="6" max="6" width="19.5703125" style="29" bestFit="1" customWidth="1"/>
    <col min="7" max="7" width="17.7109375" style="29" customWidth="1"/>
    <col min="8" max="8" width="14.5703125" style="29" bestFit="1" customWidth="1"/>
    <col min="9" max="9" width="15.28515625" customWidth="1"/>
    <col min="10" max="10" width="14.42578125" customWidth="1"/>
    <col min="11" max="11" width="14" style="30" customWidth="1"/>
    <col min="12" max="15" width="16.140625" customWidth="1"/>
    <col min="16" max="16" width="1.7109375" style="31" customWidth="1"/>
    <col min="258" max="258" width="13.7109375" customWidth="1"/>
    <col min="259" max="259" width="27.140625" customWidth="1"/>
    <col min="260" max="260" width="29.28515625" customWidth="1"/>
    <col min="262" max="262" width="19.5703125" bestFit="1" customWidth="1"/>
    <col min="263" max="263" width="17.7109375" customWidth="1"/>
    <col min="264" max="264" width="14.5703125" bestFit="1" customWidth="1"/>
    <col min="265" max="265" width="15.28515625" customWidth="1"/>
    <col min="266" max="266" width="14.42578125" customWidth="1"/>
    <col min="267" max="267" width="14" customWidth="1"/>
    <col min="268" max="271" width="16.140625" customWidth="1"/>
    <col min="272" max="272" width="1.7109375" customWidth="1"/>
    <col min="514" max="514" width="13.7109375" customWidth="1"/>
    <col min="515" max="515" width="27.140625" customWidth="1"/>
    <col min="516" max="516" width="29.28515625" customWidth="1"/>
    <col min="518" max="518" width="19.5703125" bestFit="1" customWidth="1"/>
    <col min="519" max="519" width="17.7109375" customWidth="1"/>
    <col min="520" max="520" width="14.5703125" bestFit="1" customWidth="1"/>
    <col min="521" max="521" width="15.28515625" customWidth="1"/>
    <col min="522" max="522" width="14.42578125" customWidth="1"/>
    <col min="523" max="523" width="14" customWidth="1"/>
    <col min="524" max="527" width="16.140625" customWidth="1"/>
    <col min="528" max="528" width="1.7109375" customWidth="1"/>
    <col min="770" max="770" width="13.7109375" customWidth="1"/>
    <col min="771" max="771" width="27.140625" customWidth="1"/>
    <col min="772" max="772" width="29.28515625" customWidth="1"/>
    <col min="774" max="774" width="19.5703125" bestFit="1" customWidth="1"/>
    <col min="775" max="775" width="17.7109375" customWidth="1"/>
    <col min="776" max="776" width="14.5703125" bestFit="1" customWidth="1"/>
    <col min="777" max="777" width="15.28515625" customWidth="1"/>
    <col min="778" max="778" width="14.42578125" customWidth="1"/>
    <col min="779" max="779" width="14" customWidth="1"/>
    <col min="780" max="783" width="16.140625" customWidth="1"/>
    <col min="784" max="784" width="1.7109375" customWidth="1"/>
    <col min="1026" max="1026" width="13.7109375" customWidth="1"/>
    <col min="1027" max="1027" width="27.140625" customWidth="1"/>
    <col min="1028" max="1028" width="29.28515625" customWidth="1"/>
    <col min="1030" max="1030" width="19.5703125" bestFit="1" customWidth="1"/>
    <col min="1031" max="1031" width="17.7109375" customWidth="1"/>
    <col min="1032" max="1032" width="14.5703125" bestFit="1" customWidth="1"/>
    <col min="1033" max="1033" width="15.28515625" customWidth="1"/>
    <col min="1034" max="1034" width="14.42578125" customWidth="1"/>
    <col min="1035" max="1035" width="14" customWidth="1"/>
    <col min="1036" max="1039" width="16.140625" customWidth="1"/>
    <col min="1040" max="1040" width="1.7109375" customWidth="1"/>
    <col min="1282" max="1282" width="13.7109375" customWidth="1"/>
    <col min="1283" max="1283" width="27.140625" customWidth="1"/>
    <col min="1284" max="1284" width="29.28515625" customWidth="1"/>
    <col min="1286" max="1286" width="19.5703125" bestFit="1" customWidth="1"/>
    <col min="1287" max="1287" width="17.7109375" customWidth="1"/>
    <col min="1288" max="1288" width="14.5703125" bestFit="1" customWidth="1"/>
    <col min="1289" max="1289" width="15.28515625" customWidth="1"/>
    <col min="1290" max="1290" width="14.42578125" customWidth="1"/>
    <col min="1291" max="1291" width="14" customWidth="1"/>
    <col min="1292" max="1295" width="16.140625" customWidth="1"/>
    <col min="1296" max="1296" width="1.7109375" customWidth="1"/>
    <col min="1538" max="1538" width="13.7109375" customWidth="1"/>
    <col min="1539" max="1539" width="27.140625" customWidth="1"/>
    <col min="1540" max="1540" width="29.28515625" customWidth="1"/>
    <col min="1542" max="1542" width="19.5703125" bestFit="1" customWidth="1"/>
    <col min="1543" max="1543" width="17.7109375" customWidth="1"/>
    <col min="1544" max="1544" width="14.5703125" bestFit="1" customWidth="1"/>
    <col min="1545" max="1545" width="15.28515625" customWidth="1"/>
    <col min="1546" max="1546" width="14.42578125" customWidth="1"/>
    <col min="1547" max="1547" width="14" customWidth="1"/>
    <col min="1548" max="1551" width="16.140625" customWidth="1"/>
    <col min="1552" max="1552" width="1.7109375" customWidth="1"/>
    <col min="1794" max="1794" width="13.7109375" customWidth="1"/>
    <col min="1795" max="1795" width="27.140625" customWidth="1"/>
    <col min="1796" max="1796" width="29.28515625" customWidth="1"/>
    <col min="1798" max="1798" width="19.5703125" bestFit="1" customWidth="1"/>
    <col min="1799" max="1799" width="17.7109375" customWidth="1"/>
    <col min="1800" max="1800" width="14.5703125" bestFit="1" customWidth="1"/>
    <col min="1801" max="1801" width="15.28515625" customWidth="1"/>
    <col min="1802" max="1802" width="14.42578125" customWidth="1"/>
    <col min="1803" max="1803" width="14" customWidth="1"/>
    <col min="1804" max="1807" width="16.140625" customWidth="1"/>
    <col min="1808" max="1808" width="1.7109375" customWidth="1"/>
    <col min="2050" max="2050" width="13.7109375" customWidth="1"/>
    <col min="2051" max="2051" width="27.140625" customWidth="1"/>
    <col min="2052" max="2052" width="29.28515625" customWidth="1"/>
    <col min="2054" max="2054" width="19.5703125" bestFit="1" customWidth="1"/>
    <col min="2055" max="2055" width="17.7109375" customWidth="1"/>
    <col min="2056" max="2056" width="14.5703125" bestFit="1" customWidth="1"/>
    <col min="2057" max="2057" width="15.28515625" customWidth="1"/>
    <col min="2058" max="2058" width="14.42578125" customWidth="1"/>
    <col min="2059" max="2059" width="14" customWidth="1"/>
    <col min="2060" max="2063" width="16.140625" customWidth="1"/>
    <col min="2064" max="2064" width="1.7109375" customWidth="1"/>
    <col min="2306" max="2306" width="13.7109375" customWidth="1"/>
    <col min="2307" max="2307" width="27.140625" customWidth="1"/>
    <col min="2308" max="2308" width="29.28515625" customWidth="1"/>
    <col min="2310" max="2310" width="19.5703125" bestFit="1" customWidth="1"/>
    <col min="2311" max="2311" width="17.7109375" customWidth="1"/>
    <col min="2312" max="2312" width="14.5703125" bestFit="1" customWidth="1"/>
    <col min="2313" max="2313" width="15.28515625" customWidth="1"/>
    <col min="2314" max="2314" width="14.42578125" customWidth="1"/>
    <col min="2315" max="2315" width="14" customWidth="1"/>
    <col min="2316" max="2319" width="16.140625" customWidth="1"/>
    <col min="2320" max="2320" width="1.7109375" customWidth="1"/>
    <col min="2562" max="2562" width="13.7109375" customWidth="1"/>
    <col min="2563" max="2563" width="27.140625" customWidth="1"/>
    <col min="2564" max="2564" width="29.28515625" customWidth="1"/>
    <col min="2566" max="2566" width="19.5703125" bestFit="1" customWidth="1"/>
    <col min="2567" max="2567" width="17.7109375" customWidth="1"/>
    <col min="2568" max="2568" width="14.5703125" bestFit="1" customWidth="1"/>
    <col min="2569" max="2569" width="15.28515625" customWidth="1"/>
    <col min="2570" max="2570" width="14.42578125" customWidth="1"/>
    <col min="2571" max="2571" width="14" customWidth="1"/>
    <col min="2572" max="2575" width="16.140625" customWidth="1"/>
    <col min="2576" max="2576" width="1.7109375" customWidth="1"/>
    <col min="2818" max="2818" width="13.7109375" customWidth="1"/>
    <col min="2819" max="2819" width="27.140625" customWidth="1"/>
    <col min="2820" max="2820" width="29.28515625" customWidth="1"/>
    <col min="2822" max="2822" width="19.5703125" bestFit="1" customWidth="1"/>
    <col min="2823" max="2823" width="17.7109375" customWidth="1"/>
    <col min="2824" max="2824" width="14.5703125" bestFit="1" customWidth="1"/>
    <col min="2825" max="2825" width="15.28515625" customWidth="1"/>
    <col min="2826" max="2826" width="14.42578125" customWidth="1"/>
    <col min="2827" max="2827" width="14" customWidth="1"/>
    <col min="2828" max="2831" width="16.140625" customWidth="1"/>
    <col min="2832" max="2832" width="1.7109375" customWidth="1"/>
    <col min="3074" max="3074" width="13.7109375" customWidth="1"/>
    <col min="3075" max="3075" width="27.140625" customWidth="1"/>
    <col min="3076" max="3076" width="29.28515625" customWidth="1"/>
    <col min="3078" max="3078" width="19.5703125" bestFit="1" customWidth="1"/>
    <col min="3079" max="3079" width="17.7109375" customWidth="1"/>
    <col min="3080" max="3080" width="14.5703125" bestFit="1" customWidth="1"/>
    <col min="3081" max="3081" width="15.28515625" customWidth="1"/>
    <col min="3082" max="3082" width="14.42578125" customWidth="1"/>
    <col min="3083" max="3083" width="14" customWidth="1"/>
    <col min="3084" max="3087" width="16.140625" customWidth="1"/>
    <col min="3088" max="3088" width="1.7109375" customWidth="1"/>
    <col min="3330" max="3330" width="13.7109375" customWidth="1"/>
    <col min="3331" max="3331" width="27.140625" customWidth="1"/>
    <col min="3332" max="3332" width="29.28515625" customWidth="1"/>
    <col min="3334" max="3334" width="19.5703125" bestFit="1" customWidth="1"/>
    <col min="3335" max="3335" width="17.7109375" customWidth="1"/>
    <col min="3336" max="3336" width="14.5703125" bestFit="1" customWidth="1"/>
    <col min="3337" max="3337" width="15.28515625" customWidth="1"/>
    <col min="3338" max="3338" width="14.42578125" customWidth="1"/>
    <col min="3339" max="3339" width="14" customWidth="1"/>
    <col min="3340" max="3343" width="16.140625" customWidth="1"/>
    <col min="3344" max="3344" width="1.7109375" customWidth="1"/>
    <col min="3586" max="3586" width="13.7109375" customWidth="1"/>
    <col min="3587" max="3587" width="27.140625" customWidth="1"/>
    <col min="3588" max="3588" width="29.28515625" customWidth="1"/>
    <col min="3590" max="3590" width="19.5703125" bestFit="1" customWidth="1"/>
    <col min="3591" max="3591" width="17.7109375" customWidth="1"/>
    <col min="3592" max="3592" width="14.5703125" bestFit="1" customWidth="1"/>
    <col min="3593" max="3593" width="15.28515625" customWidth="1"/>
    <col min="3594" max="3594" width="14.42578125" customWidth="1"/>
    <col min="3595" max="3595" width="14" customWidth="1"/>
    <col min="3596" max="3599" width="16.140625" customWidth="1"/>
    <col min="3600" max="3600" width="1.7109375" customWidth="1"/>
    <col min="3842" max="3842" width="13.7109375" customWidth="1"/>
    <col min="3843" max="3843" width="27.140625" customWidth="1"/>
    <col min="3844" max="3844" width="29.28515625" customWidth="1"/>
    <col min="3846" max="3846" width="19.5703125" bestFit="1" customWidth="1"/>
    <col min="3847" max="3847" width="17.7109375" customWidth="1"/>
    <col min="3848" max="3848" width="14.5703125" bestFit="1" customWidth="1"/>
    <col min="3849" max="3849" width="15.28515625" customWidth="1"/>
    <col min="3850" max="3850" width="14.42578125" customWidth="1"/>
    <col min="3851" max="3851" width="14" customWidth="1"/>
    <col min="3852" max="3855" width="16.140625" customWidth="1"/>
    <col min="3856" max="3856" width="1.7109375" customWidth="1"/>
    <col min="4098" max="4098" width="13.7109375" customWidth="1"/>
    <col min="4099" max="4099" width="27.140625" customWidth="1"/>
    <col min="4100" max="4100" width="29.28515625" customWidth="1"/>
    <col min="4102" max="4102" width="19.5703125" bestFit="1" customWidth="1"/>
    <col min="4103" max="4103" width="17.7109375" customWidth="1"/>
    <col min="4104" max="4104" width="14.5703125" bestFit="1" customWidth="1"/>
    <col min="4105" max="4105" width="15.28515625" customWidth="1"/>
    <col min="4106" max="4106" width="14.42578125" customWidth="1"/>
    <col min="4107" max="4107" width="14" customWidth="1"/>
    <col min="4108" max="4111" width="16.140625" customWidth="1"/>
    <col min="4112" max="4112" width="1.7109375" customWidth="1"/>
    <col min="4354" max="4354" width="13.7109375" customWidth="1"/>
    <col min="4355" max="4355" width="27.140625" customWidth="1"/>
    <col min="4356" max="4356" width="29.28515625" customWidth="1"/>
    <col min="4358" max="4358" width="19.5703125" bestFit="1" customWidth="1"/>
    <col min="4359" max="4359" width="17.7109375" customWidth="1"/>
    <col min="4360" max="4360" width="14.5703125" bestFit="1" customWidth="1"/>
    <col min="4361" max="4361" width="15.28515625" customWidth="1"/>
    <col min="4362" max="4362" width="14.42578125" customWidth="1"/>
    <col min="4363" max="4363" width="14" customWidth="1"/>
    <col min="4364" max="4367" width="16.140625" customWidth="1"/>
    <col min="4368" max="4368" width="1.7109375" customWidth="1"/>
    <col min="4610" max="4610" width="13.7109375" customWidth="1"/>
    <col min="4611" max="4611" width="27.140625" customWidth="1"/>
    <col min="4612" max="4612" width="29.28515625" customWidth="1"/>
    <col min="4614" max="4614" width="19.5703125" bestFit="1" customWidth="1"/>
    <col min="4615" max="4615" width="17.7109375" customWidth="1"/>
    <col min="4616" max="4616" width="14.5703125" bestFit="1" customWidth="1"/>
    <col min="4617" max="4617" width="15.28515625" customWidth="1"/>
    <col min="4618" max="4618" width="14.42578125" customWidth="1"/>
    <col min="4619" max="4619" width="14" customWidth="1"/>
    <col min="4620" max="4623" width="16.140625" customWidth="1"/>
    <col min="4624" max="4624" width="1.7109375" customWidth="1"/>
    <col min="4866" max="4866" width="13.7109375" customWidth="1"/>
    <col min="4867" max="4867" width="27.140625" customWidth="1"/>
    <col min="4868" max="4868" width="29.28515625" customWidth="1"/>
    <col min="4870" max="4870" width="19.5703125" bestFit="1" customWidth="1"/>
    <col min="4871" max="4871" width="17.7109375" customWidth="1"/>
    <col min="4872" max="4872" width="14.5703125" bestFit="1" customWidth="1"/>
    <col min="4873" max="4873" width="15.28515625" customWidth="1"/>
    <col min="4874" max="4874" width="14.42578125" customWidth="1"/>
    <col min="4875" max="4875" width="14" customWidth="1"/>
    <col min="4876" max="4879" width="16.140625" customWidth="1"/>
    <col min="4880" max="4880" width="1.7109375" customWidth="1"/>
    <col min="5122" max="5122" width="13.7109375" customWidth="1"/>
    <col min="5123" max="5123" width="27.140625" customWidth="1"/>
    <col min="5124" max="5124" width="29.28515625" customWidth="1"/>
    <col min="5126" max="5126" width="19.5703125" bestFit="1" customWidth="1"/>
    <col min="5127" max="5127" width="17.7109375" customWidth="1"/>
    <col min="5128" max="5128" width="14.5703125" bestFit="1" customWidth="1"/>
    <col min="5129" max="5129" width="15.28515625" customWidth="1"/>
    <col min="5130" max="5130" width="14.42578125" customWidth="1"/>
    <col min="5131" max="5131" width="14" customWidth="1"/>
    <col min="5132" max="5135" width="16.140625" customWidth="1"/>
    <col min="5136" max="5136" width="1.7109375" customWidth="1"/>
    <col min="5378" max="5378" width="13.7109375" customWidth="1"/>
    <col min="5379" max="5379" width="27.140625" customWidth="1"/>
    <col min="5380" max="5380" width="29.28515625" customWidth="1"/>
    <col min="5382" max="5382" width="19.5703125" bestFit="1" customWidth="1"/>
    <col min="5383" max="5383" width="17.7109375" customWidth="1"/>
    <col min="5384" max="5384" width="14.5703125" bestFit="1" customWidth="1"/>
    <col min="5385" max="5385" width="15.28515625" customWidth="1"/>
    <col min="5386" max="5386" width="14.42578125" customWidth="1"/>
    <col min="5387" max="5387" width="14" customWidth="1"/>
    <col min="5388" max="5391" width="16.140625" customWidth="1"/>
    <col min="5392" max="5392" width="1.7109375" customWidth="1"/>
    <col min="5634" max="5634" width="13.7109375" customWidth="1"/>
    <col min="5635" max="5635" width="27.140625" customWidth="1"/>
    <col min="5636" max="5636" width="29.28515625" customWidth="1"/>
    <col min="5638" max="5638" width="19.5703125" bestFit="1" customWidth="1"/>
    <col min="5639" max="5639" width="17.7109375" customWidth="1"/>
    <col min="5640" max="5640" width="14.5703125" bestFit="1" customWidth="1"/>
    <col min="5641" max="5641" width="15.28515625" customWidth="1"/>
    <col min="5642" max="5642" width="14.42578125" customWidth="1"/>
    <col min="5643" max="5643" width="14" customWidth="1"/>
    <col min="5644" max="5647" width="16.140625" customWidth="1"/>
    <col min="5648" max="5648" width="1.7109375" customWidth="1"/>
    <col min="5890" max="5890" width="13.7109375" customWidth="1"/>
    <col min="5891" max="5891" width="27.140625" customWidth="1"/>
    <col min="5892" max="5892" width="29.28515625" customWidth="1"/>
    <col min="5894" max="5894" width="19.5703125" bestFit="1" customWidth="1"/>
    <col min="5895" max="5895" width="17.7109375" customWidth="1"/>
    <col min="5896" max="5896" width="14.5703125" bestFit="1" customWidth="1"/>
    <col min="5897" max="5897" width="15.28515625" customWidth="1"/>
    <col min="5898" max="5898" width="14.42578125" customWidth="1"/>
    <col min="5899" max="5899" width="14" customWidth="1"/>
    <col min="5900" max="5903" width="16.140625" customWidth="1"/>
    <col min="5904" max="5904" width="1.7109375" customWidth="1"/>
    <col min="6146" max="6146" width="13.7109375" customWidth="1"/>
    <col min="6147" max="6147" width="27.140625" customWidth="1"/>
    <col min="6148" max="6148" width="29.28515625" customWidth="1"/>
    <col min="6150" max="6150" width="19.5703125" bestFit="1" customWidth="1"/>
    <col min="6151" max="6151" width="17.7109375" customWidth="1"/>
    <col min="6152" max="6152" width="14.5703125" bestFit="1" customWidth="1"/>
    <col min="6153" max="6153" width="15.28515625" customWidth="1"/>
    <col min="6154" max="6154" width="14.42578125" customWidth="1"/>
    <col min="6155" max="6155" width="14" customWidth="1"/>
    <col min="6156" max="6159" width="16.140625" customWidth="1"/>
    <col min="6160" max="6160" width="1.7109375" customWidth="1"/>
    <col min="6402" max="6402" width="13.7109375" customWidth="1"/>
    <col min="6403" max="6403" width="27.140625" customWidth="1"/>
    <col min="6404" max="6404" width="29.28515625" customWidth="1"/>
    <col min="6406" max="6406" width="19.5703125" bestFit="1" customWidth="1"/>
    <col min="6407" max="6407" width="17.7109375" customWidth="1"/>
    <col min="6408" max="6408" width="14.5703125" bestFit="1" customWidth="1"/>
    <col min="6409" max="6409" width="15.28515625" customWidth="1"/>
    <col min="6410" max="6410" width="14.42578125" customWidth="1"/>
    <col min="6411" max="6411" width="14" customWidth="1"/>
    <col min="6412" max="6415" width="16.140625" customWidth="1"/>
    <col min="6416" max="6416" width="1.7109375" customWidth="1"/>
    <col min="6658" max="6658" width="13.7109375" customWidth="1"/>
    <col min="6659" max="6659" width="27.140625" customWidth="1"/>
    <col min="6660" max="6660" width="29.28515625" customWidth="1"/>
    <col min="6662" max="6662" width="19.5703125" bestFit="1" customWidth="1"/>
    <col min="6663" max="6663" width="17.7109375" customWidth="1"/>
    <col min="6664" max="6664" width="14.5703125" bestFit="1" customWidth="1"/>
    <col min="6665" max="6665" width="15.28515625" customWidth="1"/>
    <col min="6666" max="6666" width="14.42578125" customWidth="1"/>
    <col min="6667" max="6667" width="14" customWidth="1"/>
    <col min="6668" max="6671" width="16.140625" customWidth="1"/>
    <col min="6672" max="6672" width="1.7109375" customWidth="1"/>
    <col min="6914" max="6914" width="13.7109375" customWidth="1"/>
    <col min="6915" max="6915" width="27.140625" customWidth="1"/>
    <col min="6916" max="6916" width="29.28515625" customWidth="1"/>
    <col min="6918" max="6918" width="19.5703125" bestFit="1" customWidth="1"/>
    <col min="6919" max="6919" width="17.7109375" customWidth="1"/>
    <col min="6920" max="6920" width="14.5703125" bestFit="1" customWidth="1"/>
    <col min="6921" max="6921" width="15.28515625" customWidth="1"/>
    <col min="6922" max="6922" width="14.42578125" customWidth="1"/>
    <col min="6923" max="6923" width="14" customWidth="1"/>
    <col min="6924" max="6927" width="16.140625" customWidth="1"/>
    <col min="6928" max="6928" width="1.7109375" customWidth="1"/>
    <col min="7170" max="7170" width="13.7109375" customWidth="1"/>
    <col min="7171" max="7171" width="27.140625" customWidth="1"/>
    <col min="7172" max="7172" width="29.28515625" customWidth="1"/>
    <col min="7174" max="7174" width="19.5703125" bestFit="1" customWidth="1"/>
    <col min="7175" max="7175" width="17.7109375" customWidth="1"/>
    <col min="7176" max="7176" width="14.5703125" bestFit="1" customWidth="1"/>
    <col min="7177" max="7177" width="15.28515625" customWidth="1"/>
    <col min="7178" max="7178" width="14.42578125" customWidth="1"/>
    <col min="7179" max="7179" width="14" customWidth="1"/>
    <col min="7180" max="7183" width="16.140625" customWidth="1"/>
    <col min="7184" max="7184" width="1.7109375" customWidth="1"/>
    <col min="7426" max="7426" width="13.7109375" customWidth="1"/>
    <col min="7427" max="7427" width="27.140625" customWidth="1"/>
    <col min="7428" max="7428" width="29.28515625" customWidth="1"/>
    <col min="7430" max="7430" width="19.5703125" bestFit="1" customWidth="1"/>
    <col min="7431" max="7431" width="17.7109375" customWidth="1"/>
    <col min="7432" max="7432" width="14.5703125" bestFit="1" customWidth="1"/>
    <col min="7433" max="7433" width="15.28515625" customWidth="1"/>
    <col min="7434" max="7434" width="14.42578125" customWidth="1"/>
    <col min="7435" max="7435" width="14" customWidth="1"/>
    <col min="7436" max="7439" width="16.140625" customWidth="1"/>
    <col min="7440" max="7440" width="1.7109375" customWidth="1"/>
    <col min="7682" max="7682" width="13.7109375" customWidth="1"/>
    <col min="7683" max="7683" width="27.140625" customWidth="1"/>
    <col min="7684" max="7684" width="29.28515625" customWidth="1"/>
    <col min="7686" max="7686" width="19.5703125" bestFit="1" customWidth="1"/>
    <col min="7687" max="7687" width="17.7109375" customWidth="1"/>
    <col min="7688" max="7688" width="14.5703125" bestFit="1" customWidth="1"/>
    <col min="7689" max="7689" width="15.28515625" customWidth="1"/>
    <col min="7690" max="7690" width="14.42578125" customWidth="1"/>
    <col min="7691" max="7691" width="14" customWidth="1"/>
    <col min="7692" max="7695" width="16.140625" customWidth="1"/>
    <col min="7696" max="7696" width="1.7109375" customWidth="1"/>
    <col min="7938" max="7938" width="13.7109375" customWidth="1"/>
    <col min="7939" max="7939" width="27.140625" customWidth="1"/>
    <col min="7940" max="7940" width="29.28515625" customWidth="1"/>
    <col min="7942" max="7942" width="19.5703125" bestFit="1" customWidth="1"/>
    <col min="7943" max="7943" width="17.7109375" customWidth="1"/>
    <col min="7944" max="7944" width="14.5703125" bestFit="1" customWidth="1"/>
    <col min="7945" max="7945" width="15.28515625" customWidth="1"/>
    <col min="7946" max="7946" width="14.42578125" customWidth="1"/>
    <col min="7947" max="7947" width="14" customWidth="1"/>
    <col min="7948" max="7951" width="16.140625" customWidth="1"/>
    <col min="7952" max="7952" width="1.7109375" customWidth="1"/>
    <col min="8194" max="8194" width="13.7109375" customWidth="1"/>
    <col min="8195" max="8195" width="27.140625" customWidth="1"/>
    <col min="8196" max="8196" width="29.28515625" customWidth="1"/>
    <col min="8198" max="8198" width="19.5703125" bestFit="1" customWidth="1"/>
    <col min="8199" max="8199" width="17.7109375" customWidth="1"/>
    <col min="8200" max="8200" width="14.5703125" bestFit="1" customWidth="1"/>
    <col min="8201" max="8201" width="15.28515625" customWidth="1"/>
    <col min="8202" max="8202" width="14.42578125" customWidth="1"/>
    <col min="8203" max="8203" width="14" customWidth="1"/>
    <col min="8204" max="8207" width="16.140625" customWidth="1"/>
    <col min="8208" max="8208" width="1.7109375" customWidth="1"/>
    <col min="8450" max="8450" width="13.7109375" customWidth="1"/>
    <col min="8451" max="8451" width="27.140625" customWidth="1"/>
    <col min="8452" max="8452" width="29.28515625" customWidth="1"/>
    <col min="8454" max="8454" width="19.5703125" bestFit="1" customWidth="1"/>
    <col min="8455" max="8455" width="17.7109375" customWidth="1"/>
    <col min="8456" max="8456" width="14.5703125" bestFit="1" customWidth="1"/>
    <col min="8457" max="8457" width="15.28515625" customWidth="1"/>
    <col min="8458" max="8458" width="14.42578125" customWidth="1"/>
    <col min="8459" max="8459" width="14" customWidth="1"/>
    <col min="8460" max="8463" width="16.140625" customWidth="1"/>
    <col min="8464" max="8464" width="1.7109375" customWidth="1"/>
    <col min="8706" max="8706" width="13.7109375" customWidth="1"/>
    <col min="8707" max="8707" width="27.140625" customWidth="1"/>
    <col min="8708" max="8708" width="29.28515625" customWidth="1"/>
    <col min="8710" max="8710" width="19.5703125" bestFit="1" customWidth="1"/>
    <col min="8711" max="8711" width="17.7109375" customWidth="1"/>
    <col min="8712" max="8712" width="14.5703125" bestFit="1" customWidth="1"/>
    <col min="8713" max="8713" width="15.28515625" customWidth="1"/>
    <col min="8714" max="8714" width="14.42578125" customWidth="1"/>
    <col min="8715" max="8715" width="14" customWidth="1"/>
    <col min="8716" max="8719" width="16.140625" customWidth="1"/>
    <col min="8720" max="8720" width="1.7109375" customWidth="1"/>
    <col min="8962" max="8962" width="13.7109375" customWidth="1"/>
    <col min="8963" max="8963" width="27.140625" customWidth="1"/>
    <col min="8964" max="8964" width="29.28515625" customWidth="1"/>
    <col min="8966" max="8966" width="19.5703125" bestFit="1" customWidth="1"/>
    <col min="8967" max="8967" width="17.7109375" customWidth="1"/>
    <col min="8968" max="8968" width="14.5703125" bestFit="1" customWidth="1"/>
    <col min="8969" max="8969" width="15.28515625" customWidth="1"/>
    <col min="8970" max="8970" width="14.42578125" customWidth="1"/>
    <col min="8971" max="8971" width="14" customWidth="1"/>
    <col min="8972" max="8975" width="16.140625" customWidth="1"/>
    <col min="8976" max="8976" width="1.7109375" customWidth="1"/>
    <col min="9218" max="9218" width="13.7109375" customWidth="1"/>
    <col min="9219" max="9219" width="27.140625" customWidth="1"/>
    <col min="9220" max="9220" width="29.28515625" customWidth="1"/>
    <col min="9222" max="9222" width="19.5703125" bestFit="1" customWidth="1"/>
    <col min="9223" max="9223" width="17.7109375" customWidth="1"/>
    <col min="9224" max="9224" width="14.5703125" bestFit="1" customWidth="1"/>
    <col min="9225" max="9225" width="15.28515625" customWidth="1"/>
    <col min="9226" max="9226" width="14.42578125" customWidth="1"/>
    <col min="9227" max="9227" width="14" customWidth="1"/>
    <col min="9228" max="9231" width="16.140625" customWidth="1"/>
    <col min="9232" max="9232" width="1.7109375" customWidth="1"/>
    <col min="9474" max="9474" width="13.7109375" customWidth="1"/>
    <col min="9475" max="9475" width="27.140625" customWidth="1"/>
    <col min="9476" max="9476" width="29.28515625" customWidth="1"/>
    <col min="9478" max="9478" width="19.5703125" bestFit="1" customWidth="1"/>
    <col min="9479" max="9479" width="17.7109375" customWidth="1"/>
    <col min="9480" max="9480" width="14.5703125" bestFit="1" customWidth="1"/>
    <col min="9481" max="9481" width="15.28515625" customWidth="1"/>
    <col min="9482" max="9482" width="14.42578125" customWidth="1"/>
    <col min="9483" max="9483" width="14" customWidth="1"/>
    <col min="9484" max="9487" width="16.140625" customWidth="1"/>
    <col min="9488" max="9488" width="1.7109375" customWidth="1"/>
    <col min="9730" max="9730" width="13.7109375" customWidth="1"/>
    <col min="9731" max="9731" width="27.140625" customWidth="1"/>
    <col min="9732" max="9732" width="29.28515625" customWidth="1"/>
    <col min="9734" max="9734" width="19.5703125" bestFit="1" customWidth="1"/>
    <col min="9735" max="9735" width="17.7109375" customWidth="1"/>
    <col min="9736" max="9736" width="14.5703125" bestFit="1" customWidth="1"/>
    <col min="9737" max="9737" width="15.28515625" customWidth="1"/>
    <col min="9738" max="9738" width="14.42578125" customWidth="1"/>
    <col min="9739" max="9739" width="14" customWidth="1"/>
    <col min="9740" max="9743" width="16.140625" customWidth="1"/>
    <col min="9744" max="9744" width="1.7109375" customWidth="1"/>
    <col min="9986" max="9986" width="13.7109375" customWidth="1"/>
    <col min="9987" max="9987" width="27.140625" customWidth="1"/>
    <col min="9988" max="9988" width="29.28515625" customWidth="1"/>
    <col min="9990" max="9990" width="19.5703125" bestFit="1" customWidth="1"/>
    <col min="9991" max="9991" width="17.7109375" customWidth="1"/>
    <col min="9992" max="9992" width="14.5703125" bestFit="1" customWidth="1"/>
    <col min="9993" max="9993" width="15.28515625" customWidth="1"/>
    <col min="9994" max="9994" width="14.42578125" customWidth="1"/>
    <col min="9995" max="9995" width="14" customWidth="1"/>
    <col min="9996" max="9999" width="16.140625" customWidth="1"/>
    <col min="10000" max="10000" width="1.7109375" customWidth="1"/>
    <col min="10242" max="10242" width="13.7109375" customWidth="1"/>
    <col min="10243" max="10243" width="27.140625" customWidth="1"/>
    <col min="10244" max="10244" width="29.28515625" customWidth="1"/>
    <col min="10246" max="10246" width="19.5703125" bestFit="1" customWidth="1"/>
    <col min="10247" max="10247" width="17.7109375" customWidth="1"/>
    <col min="10248" max="10248" width="14.5703125" bestFit="1" customWidth="1"/>
    <col min="10249" max="10249" width="15.28515625" customWidth="1"/>
    <col min="10250" max="10250" width="14.42578125" customWidth="1"/>
    <col min="10251" max="10251" width="14" customWidth="1"/>
    <col min="10252" max="10255" width="16.140625" customWidth="1"/>
    <col min="10256" max="10256" width="1.7109375" customWidth="1"/>
    <col min="10498" max="10498" width="13.7109375" customWidth="1"/>
    <col min="10499" max="10499" width="27.140625" customWidth="1"/>
    <col min="10500" max="10500" width="29.28515625" customWidth="1"/>
    <col min="10502" max="10502" width="19.5703125" bestFit="1" customWidth="1"/>
    <col min="10503" max="10503" width="17.7109375" customWidth="1"/>
    <col min="10504" max="10504" width="14.5703125" bestFit="1" customWidth="1"/>
    <col min="10505" max="10505" width="15.28515625" customWidth="1"/>
    <col min="10506" max="10506" width="14.42578125" customWidth="1"/>
    <col min="10507" max="10507" width="14" customWidth="1"/>
    <col min="10508" max="10511" width="16.140625" customWidth="1"/>
    <col min="10512" max="10512" width="1.7109375" customWidth="1"/>
    <col min="10754" max="10754" width="13.7109375" customWidth="1"/>
    <col min="10755" max="10755" width="27.140625" customWidth="1"/>
    <col min="10756" max="10756" width="29.28515625" customWidth="1"/>
    <col min="10758" max="10758" width="19.5703125" bestFit="1" customWidth="1"/>
    <col min="10759" max="10759" width="17.7109375" customWidth="1"/>
    <col min="10760" max="10760" width="14.5703125" bestFit="1" customWidth="1"/>
    <col min="10761" max="10761" width="15.28515625" customWidth="1"/>
    <col min="10762" max="10762" width="14.42578125" customWidth="1"/>
    <col min="10763" max="10763" width="14" customWidth="1"/>
    <col min="10764" max="10767" width="16.140625" customWidth="1"/>
    <col min="10768" max="10768" width="1.7109375" customWidth="1"/>
    <col min="11010" max="11010" width="13.7109375" customWidth="1"/>
    <col min="11011" max="11011" width="27.140625" customWidth="1"/>
    <col min="11012" max="11012" width="29.28515625" customWidth="1"/>
    <col min="11014" max="11014" width="19.5703125" bestFit="1" customWidth="1"/>
    <col min="11015" max="11015" width="17.7109375" customWidth="1"/>
    <col min="11016" max="11016" width="14.5703125" bestFit="1" customWidth="1"/>
    <col min="11017" max="11017" width="15.28515625" customWidth="1"/>
    <col min="11018" max="11018" width="14.42578125" customWidth="1"/>
    <col min="11019" max="11019" width="14" customWidth="1"/>
    <col min="11020" max="11023" width="16.140625" customWidth="1"/>
    <col min="11024" max="11024" width="1.7109375" customWidth="1"/>
    <col min="11266" max="11266" width="13.7109375" customWidth="1"/>
    <col min="11267" max="11267" width="27.140625" customWidth="1"/>
    <col min="11268" max="11268" width="29.28515625" customWidth="1"/>
    <col min="11270" max="11270" width="19.5703125" bestFit="1" customWidth="1"/>
    <col min="11271" max="11271" width="17.7109375" customWidth="1"/>
    <col min="11272" max="11272" width="14.5703125" bestFit="1" customWidth="1"/>
    <col min="11273" max="11273" width="15.28515625" customWidth="1"/>
    <col min="11274" max="11274" width="14.42578125" customWidth="1"/>
    <col min="11275" max="11275" width="14" customWidth="1"/>
    <col min="11276" max="11279" width="16.140625" customWidth="1"/>
    <col min="11280" max="11280" width="1.7109375" customWidth="1"/>
    <col min="11522" max="11522" width="13.7109375" customWidth="1"/>
    <col min="11523" max="11523" width="27.140625" customWidth="1"/>
    <col min="11524" max="11524" width="29.28515625" customWidth="1"/>
    <col min="11526" max="11526" width="19.5703125" bestFit="1" customWidth="1"/>
    <col min="11527" max="11527" width="17.7109375" customWidth="1"/>
    <col min="11528" max="11528" width="14.5703125" bestFit="1" customWidth="1"/>
    <col min="11529" max="11529" width="15.28515625" customWidth="1"/>
    <col min="11530" max="11530" width="14.42578125" customWidth="1"/>
    <col min="11531" max="11531" width="14" customWidth="1"/>
    <col min="11532" max="11535" width="16.140625" customWidth="1"/>
    <col min="11536" max="11536" width="1.7109375" customWidth="1"/>
    <col min="11778" max="11778" width="13.7109375" customWidth="1"/>
    <col min="11779" max="11779" width="27.140625" customWidth="1"/>
    <col min="11780" max="11780" width="29.28515625" customWidth="1"/>
    <col min="11782" max="11782" width="19.5703125" bestFit="1" customWidth="1"/>
    <col min="11783" max="11783" width="17.7109375" customWidth="1"/>
    <col min="11784" max="11784" width="14.5703125" bestFit="1" customWidth="1"/>
    <col min="11785" max="11785" width="15.28515625" customWidth="1"/>
    <col min="11786" max="11786" width="14.42578125" customWidth="1"/>
    <col min="11787" max="11787" width="14" customWidth="1"/>
    <col min="11788" max="11791" width="16.140625" customWidth="1"/>
    <col min="11792" max="11792" width="1.7109375" customWidth="1"/>
    <col min="12034" max="12034" width="13.7109375" customWidth="1"/>
    <col min="12035" max="12035" width="27.140625" customWidth="1"/>
    <col min="12036" max="12036" width="29.28515625" customWidth="1"/>
    <col min="12038" max="12038" width="19.5703125" bestFit="1" customWidth="1"/>
    <col min="12039" max="12039" width="17.7109375" customWidth="1"/>
    <col min="12040" max="12040" width="14.5703125" bestFit="1" customWidth="1"/>
    <col min="12041" max="12041" width="15.28515625" customWidth="1"/>
    <col min="12042" max="12042" width="14.42578125" customWidth="1"/>
    <col min="12043" max="12043" width="14" customWidth="1"/>
    <col min="12044" max="12047" width="16.140625" customWidth="1"/>
    <col min="12048" max="12048" width="1.7109375" customWidth="1"/>
    <col min="12290" max="12290" width="13.7109375" customWidth="1"/>
    <col min="12291" max="12291" width="27.140625" customWidth="1"/>
    <col min="12292" max="12292" width="29.28515625" customWidth="1"/>
    <col min="12294" max="12294" width="19.5703125" bestFit="1" customWidth="1"/>
    <col min="12295" max="12295" width="17.7109375" customWidth="1"/>
    <col min="12296" max="12296" width="14.5703125" bestFit="1" customWidth="1"/>
    <col min="12297" max="12297" width="15.28515625" customWidth="1"/>
    <col min="12298" max="12298" width="14.42578125" customWidth="1"/>
    <col min="12299" max="12299" width="14" customWidth="1"/>
    <col min="12300" max="12303" width="16.140625" customWidth="1"/>
    <col min="12304" max="12304" width="1.7109375" customWidth="1"/>
    <col min="12546" max="12546" width="13.7109375" customWidth="1"/>
    <col min="12547" max="12547" width="27.140625" customWidth="1"/>
    <col min="12548" max="12548" width="29.28515625" customWidth="1"/>
    <col min="12550" max="12550" width="19.5703125" bestFit="1" customWidth="1"/>
    <col min="12551" max="12551" width="17.7109375" customWidth="1"/>
    <col min="12552" max="12552" width="14.5703125" bestFit="1" customWidth="1"/>
    <col min="12553" max="12553" width="15.28515625" customWidth="1"/>
    <col min="12554" max="12554" width="14.42578125" customWidth="1"/>
    <col min="12555" max="12555" width="14" customWidth="1"/>
    <col min="12556" max="12559" width="16.140625" customWidth="1"/>
    <col min="12560" max="12560" width="1.7109375" customWidth="1"/>
    <col min="12802" max="12802" width="13.7109375" customWidth="1"/>
    <col min="12803" max="12803" width="27.140625" customWidth="1"/>
    <col min="12804" max="12804" width="29.28515625" customWidth="1"/>
    <col min="12806" max="12806" width="19.5703125" bestFit="1" customWidth="1"/>
    <col min="12807" max="12807" width="17.7109375" customWidth="1"/>
    <col min="12808" max="12808" width="14.5703125" bestFit="1" customWidth="1"/>
    <col min="12809" max="12809" width="15.28515625" customWidth="1"/>
    <col min="12810" max="12810" width="14.42578125" customWidth="1"/>
    <col min="12811" max="12811" width="14" customWidth="1"/>
    <col min="12812" max="12815" width="16.140625" customWidth="1"/>
    <col min="12816" max="12816" width="1.7109375" customWidth="1"/>
    <col min="13058" max="13058" width="13.7109375" customWidth="1"/>
    <col min="13059" max="13059" width="27.140625" customWidth="1"/>
    <col min="13060" max="13060" width="29.28515625" customWidth="1"/>
    <col min="13062" max="13062" width="19.5703125" bestFit="1" customWidth="1"/>
    <col min="13063" max="13063" width="17.7109375" customWidth="1"/>
    <col min="13064" max="13064" width="14.5703125" bestFit="1" customWidth="1"/>
    <col min="13065" max="13065" width="15.28515625" customWidth="1"/>
    <col min="13066" max="13066" width="14.42578125" customWidth="1"/>
    <col min="13067" max="13067" width="14" customWidth="1"/>
    <col min="13068" max="13071" width="16.140625" customWidth="1"/>
    <col min="13072" max="13072" width="1.7109375" customWidth="1"/>
    <col min="13314" max="13314" width="13.7109375" customWidth="1"/>
    <col min="13315" max="13315" width="27.140625" customWidth="1"/>
    <col min="13316" max="13316" width="29.28515625" customWidth="1"/>
    <col min="13318" max="13318" width="19.5703125" bestFit="1" customWidth="1"/>
    <col min="13319" max="13319" width="17.7109375" customWidth="1"/>
    <col min="13320" max="13320" width="14.5703125" bestFit="1" customWidth="1"/>
    <col min="13321" max="13321" width="15.28515625" customWidth="1"/>
    <col min="13322" max="13322" width="14.42578125" customWidth="1"/>
    <col min="13323" max="13323" width="14" customWidth="1"/>
    <col min="13324" max="13327" width="16.140625" customWidth="1"/>
    <col min="13328" max="13328" width="1.7109375" customWidth="1"/>
    <col min="13570" max="13570" width="13.7109375" customWidth="1"/>
    <col min="13571" max="13571" width="27.140625" customWidth="1"/>
    <col min="13572" max="13572" width="29.28515625" customWidth="1"/>
    <col min="13574" max="13574" width="19.5703125" bestFit="1" customWidth="1"/>
    <col min="13575" max="13575" width="17.7109375" customWidth="1"/>
    <col min="13576" max="13576" width="14.5703125" bestFit="1" customWidth="1"/>
    <col min="13577" max="13577" width="15.28515625" customWidth="1"/>
    <col min="13578" max="13578" width="14.42578125" customWidth="1"/>
    <col min="13579" max="13579" width="14" customWidth="1"/>
    <col min="13580" max="13583" width="16.140625" customWidth="1"/>
    <col min="13584" max="13584" width="1.7109375" customWidth="1"/>
    <col min="13826" max="13826" width="13.7109375" customWidth="1"/>
    <col min="13827" max="13827" width="27.140625" customWidth="1"/>
    <col min="13828" max="13828" width="29.28515625" customWidth="1"/>
    <col min="13830" max="13830" width="19.5703125" bestFit="1" customWidth="1"/>
    <col min="13831" max="13831" width="17.7109375" customWidth="1"/>
    <col min="13832" max="13832" width="14.5703125" bestFit="1" customWidth="1"/>
    <col min="13833" max="13833" width="15.28515625" customWidth="1"/>
    <col min="13834" max="13834" width="14.42578125" customWidth="1"/>
    <col min="13835" max="13835" width="14" customWidth="1"/>
    <col min="13836" max="13839" width="16.140625" customWidth="1"/>
    <col min="13840" max="13840" width="1.7109375" customWidth="1"/>
    <col min="14082" max="14082" width="13.7109375" customWidth="1"/>
    <col min="14083" max="14083" width="27.140625" customWidth="1"/>
    <col min="14084" max="14084" width="29.28515625" customWidth="1"/>
    <col min="14086" max="14086" width="19.5703125" bestFit="1" customWidth="1"/>
    <col min="14087" max="14087" width="17.7109375" customWidth="1"/>
    <col min="14088" max="14088" width="14.5703125" bestFit="1" customWidth="1"/>
    <col min="14089" max="14089" width="15.28515625" customWidth="1"/>
    <col min="14090" max="14090" width="14.42578125" customWidth="1"/>
    <col min="14091" max="14091" width="14" customWidth="1"/>
    <col min="14092" max="14095" width="16.140625" customWidth="1"/>
    <col min="14096" max="14096" width="1.7109375" customWidth="1"/>
    <col min="14338" max="14338" width="13.7109375" customWidth="1"/>
    <col min="14339" max="14339" width="27.140625" customWidth="1"/>
    <col min="14340" max="14340" width="29.28515625" customWidth="1"/>
    <col min="14342" max="14342" width="19.5703125" bestFit="1" customWidth="1"/>
    <col min="14343" max="14343" width="17.7109375" customWidth="1"/>
    <col min="14344" max="14344" width="14.5703125" bestFit="1" customWidth="1"/>
    <col min="14345" max="14345" width="15.28515625" customWidth="1"/>
    <col min="14346" max="14346" width="14.42578125" customWidth="1"/>
    <col min="14347" max="14347" width="14" customWidth="1"/>
    <col min="14348" max="14351" width="16.140625" customWidth="1"/>
    <col min="14352" max="14352" width="1.7109375" customWidth="1"/>
    <col min="14594" max="14594" width="13.7109375" customWidth="1"/>
    <col min="14595" max="14595" width="27.140625" customWidth="1"/>
    <col min="14596" max="14596" width="29.28515625" customWidth="1"/>
    <col min="14598" max="14598" width="19.5703125" bestFit="1" customWidth="1"/>
    <col min="14599" max="14599" width="17.7109375" customWidth="1"/>
    <col min="14600" max="14600" width="14.5703125" bestFit="1" customWidth="1"/>
    <col min="14601" max="14601" width="15.28515625" customWidth="1"/>
    <col min="14602" max="14602" width="14.42578125" customWidth="1"/>
    <col min="14603" max="14603" width="14" customWidth="1"/>
    <col min="14604" max="14607" width="16.140625" customWidth="1"/>
    <col min="14608" max="14608" width="1.7109375" customWidth="1"/>
    <col min="14850" max="14850" width="13.7109375" customWidth="1"/>
    <col min="14851" max="14851" width="27.140625" customWidth="1"/>
    <col min="14852" max="14852" width="29.28515625" customWidth="1"/>
    <col min="14854" max="14854" width="19.5703125" bestFit="1" customWidth="1"/>
    <col min="14855" max="14855" width="17.7109375" customWidth="1"/>
    <col min="14856" max="14856" width="14.5703125" bestFit="1" customWidth="1"/>
    <col min="14857" max="14857" width="15.28515625" customWidth="1"/>
    <col min="14858" max="14858" width="14.42578125" customWidth="1"/>
    <col min="14859" max="14859" width="14" customWidth="1"/>
    <col min="14860" max="14863" width="16.140625" customWidth="1"/>
    <col min="14864" max="14864" width="1.7109375" customWidth="1"/>
    <col min="15106" max="15106" width="13.7109375" customWidth="1"/>
    <col min="15107" max="15107" width="27.140625" customWidth="1"/>
    <col min="15108" max="15108" width="29.28515625" customWidth="1"/>
    <col min="15110" max="15110" width="19.5703125" bestFit="1" customWidth="1"/>
    <col min="15111" max="15111" width="17.7109375" customWidth="1"/>
    <col min="15112" max="15112" width="14.5703125" bestFit="1" customWidth="1"/>
    <col min="15113" max="15113" width="15.28515625" customWidth="1"/>
    <col min="15114" max="15114" width="14.42578125" customWidth="1"/>
    <col min="15115" max="15115" width="14" customWidth="1"/>
    <col min="15116" max="15119" width="16.140625" customWidth="1"/>
    <col min="15120" max="15120" width="1.7109375" customWidth="1"/>
    <col min="15362" max="15362" width="13.7109375" customWidth="1"/>
    <col min="15363" max="15363" width="27.140625" customWidth="1"/>
    <col min="15364" max="15364" width="29.28515625" customWidth="1"/>
    <col min="15366" max="15366" width="19.5703125" bestFit="1" customWidth="1"/>
    <col min="15367" max="15367" width="17.7109375" customWidth="1"/>
    <col min="15368" max="15368" width="14.5703125" bestFit="1" customWidth="1"/>
    <col min="15369" max="15369" width="15.28515625" customWidth="1"/>
    <col min="15370" max="15370" width="14.42578125" customWidth="1"/>
    <col min="15371" max="15371" width="14" customWidth="1"/>
    <col min="15372" max="15375" width="16.140625" customWidth="1"/>
    <col min="15376" max="15376" width="1.7109375" customWidth="1"/>
    <col min="15618" max="15618" width="13.7109375" customWidth="1"/>
    <col min="15619" max="15619" width="27.140625" customWidth="1"/>
    <col min="15620" max="15620" width="29.28515625" customWidth="1"/>
    <col min="15622" max="15622" width="19.5703125" bestFit="1" customWidth="1"/>
    <col min="15623" max="15623" width="17.7109375" customWidth="1"/>
    <col min="15624" max="15624" width="14.5703125" bestFit="1" customWidth="1"/>
    <col min="15625" max="15625" width="15.28515625" customWidth="1"/>
    <col min="15626" max="15626" width="14.42578125" customWidth="1"/>
    <col min="15627" max="15627" width="14" customWidth="1"/>
    <col min="15628" max="15631" width="16.140625" customWidth="1"/>
    <col min="15632" max="15632" width="1.7109375" customWidth="1"/>
    <col min="15874" max="15874" width="13.7109375" customWidth="1"/>
    <col min="15875" max="15875" width="27.140625" customWidth="1"/>
    <col min="15876" max="15876" width="29.28515625" customWidth="1"/>
    <col min="15878" max="15878" width="19.5703125" bestFit="1" customWidth="1"/>
    <col min="15879" max="15879" width="17.7109375" customWidth="1"/>
    <col min="15880" max="15880" width="14.5703125" bestFit="1" customWidth="1"/>
    <col min="15881" max="15881" width="15.28515625" customWidth="1"/>
    <col min="15882" max="15882" width="14.42578125" customWidth="1"/>
    <col min="15883" max="15883" width="14" customWidth="1"/>
    <col min="15884" max="15887" width="16.140625" customWidth="1"/>
    <col min="15888" max="15888" width="1.7109375" customWidth="1"/>
    <col min="16130" max="16130" width="13.7109375" customWidth="1"/>
    <col min="16131" max="16131" width="27.140625" customWidth="1"/>
    <col min="16132" max="16132" width="29.28515625" customWidth="1"/>
    <col min="16134" max="16134" width="19.5703125" bestFit="1" customWidth="1"/>
    <col min="16135" max="16135" width="17.7109375" customWidth="1"/>
    <col min="16136" max="16136" width="14.5703125" bestFit="1" customWidth="1"/>
    <col min="16137" max="16137" width="15.28515625" customWidth="1"/>
    <col min="16138" max="16138" width="14.42578125" customWidth="1"/>
    <col min="16139" max="16139" width="14" customWidth="1"/>
    <col min="16140" max="16143" width="16.140625" customWidth="1"/>
    <col min="16144" max="16144" width="1.7109375" customWidth="1"/>
  </cols>
  <sheetData>
    <row r="1" spans="1:16" ht="8.25" customHeight="1" x14ac:dyDescent="0.25"/>
    <row r="2" spans="1:16" x14ac:dyDescent="0.25">
      <c r="B2" s="61" t="s">
        <v>0</v>
      </c>
      <c r="C2" s="61"/>
      <c r="D2" s="61"/>
      <c r="E2" s="61"/>
      <c r="F2" s="61"/>
      <c r="G2" s="61"/>
      <c r="H2" s="61"/>
      <c r="I2" s="61"/>
      <c r="J2" s="61"/>
      <c r="K2" s="61"/>
      <c r="L2" s="61"/>
      <c r="M2" s="61"/>
      <c r="N2" s="61"/>
      <c r="O2" s="61"/>
      <c r="P2" s="32"/>
    </row>
    <row r="3" spans="1:16" x14ac:dyDescent="0.25">
      <c r="B3" s="61" t="s">
        <v>1</v>
      </c>
      <c r="C3" s="61"/>
      <c r="D3" s="61"/>
      <c r="E3" s="61"/>
      <c r="F3" s="61"/>
      <c r="G3" s="61"/>
      <c r="H3" s="61"/>
      <c r="I3" s="61"/>
      <c r="J3" s="61"/>
      <c r="K3" s="61"/>
      <c r="L3" s="61"/>
      <c r="M3" s="61"/>
      <c r="N3" s="61"/>
      <c r="O3" s="61"/>
      <c r="P3" s="32"/>
    </row>
    <row r="4" spans="1:16" x14ac:dyDescent="0.25">
      <c r="B4" s="61" t="s">
        <v>42</v>
      </c>
      <c r="C4" s="61"/>
      <c r="D4" s="61"/>
      <c r="E4" s="61"/>
      <c r="F4" s="61"/>
      <c r="G4" s="61"/>
      <c r="H4" s="61"/>
      <c r="I4" s="61"/>
      <c r="J4" s="61"/>
      <c r="K4" s="61"/>
      <c r="L4" s="61"/>
      <c r="M4" s="61"/>
      <c r="N4" s="61"/>
      <c r="O4" s="61"/>
      <c r="P4" s="32"/>
    </row>
    <row r="5" spans="1:16" s="2" customFormat="1" ht="8.25" customHeight="1" x14ac:dyDescent="0.2">
      <c r="A5" s="1"/>
      <c r="B5" s="1"/>
      <c r="C5" s="1"/>
      <c r="D5" s="1"/>
      <c r="E5" s="1"/>
      <c r="F5" s="1"/>
      <c r="G5" s="1"/>
      <c r="H5" s="1"/>
      <c r="I5" s="1"/>
      <c r="P5" s="12"/>
    </row>
    <row r="6" spans="1:16" s="2" customFormat="1" ht="15" customHeight="1" x14ac:dyDescent="0.2">
      <c r="A6" s="1"/>
      <c r="B6" s="1"/>
      <c r="C6" s="4" t="s">
        <v>3</v>
      </c>
      <c r="D6" s="62" t="s">
        <v>43</v>
      </c>
      <c r="E6" s="62"/>
      <c r="F6" s="62"/>
      <c r="G6" s="62"/>
      <c r="H6" s="62"/>
      <c r="I6" s="62"/>
      <c r="P6" s="12"/>
    </row>
    <row r="7" spans="1:16" s="2" customFormat="1" ht="7.5" customHeight="1" x14ac:dyDescent="0.2">
      <c r="A7" s="1"/>
      <c r="B7" s="1"/>
      <c r="C7" s="1"/>
      <c r="D7" s="1"/>
      <c r="E7" s="1"/>
      <c r="F7" s="1"/>
      <c r="G7" s="1"/>
      <c r="H7" s="1"/>
      <c r="I7" s="1"/>
      <c r="P7" s="12"/>
    </row>
    <row r="8" spans="1:16" ht="14.45" customHeight="1" x14ac:dyDescent="0.25">
      <c r="B8" s="85" t="s">
        <v>44</v>
      </c>
      <c r="C8" s="85" t="s">
        <v>45</v>
      </c>
      <c r="D8" s="85" t="s">
        <v>46</v>
      </c>
      <c r="E8" s="87" t="s">
        <v>7</v>
      </c>
      <c r="F8" s="81" t="s">
        <v>47</v>
      </c>
      <c r="G8" s="89"/>
      <c r="H8" s="82"/>
      <c r="I8" s="81" t="s">
        <v>48</v>
      </c>
      <c r="J8" s="89"/>
      <c r="K8" s="82"/>
      <c r="L8" s="81" t="s">
        <v>10</v>
      </c>
      <c r="M8" s="82"/>
      <c r="N8" s="81" t="s">
        <v>49</v>
      </c>
      <c r="O8" s="82"/>
      <c r="P8" s="33"/>
    </row>
    <row r="9" spans="1:16" ht="43.15" customHeight="1" x14ac:dyDescent="0.25">
      <c r="B9" s="86"/>
      <c r="C9" s="86"/>
      <c r="D9" s="86"/>
      <c r="E9" s="88"/>
      <c r="F9" s="34" t="s">
        <v>12</v>
      </c>
      <c r="G9" s="34" t="s">
        <v>14</v>
      </c>
      <c r="H9" s="34" t="s">
        <v>16</v>
      </c>
      <c r="I9" s="35" t="s">
        <v>50</v>
      </c>
      <c r="J9" s="35" t="s">
        <v>14</v>
      </c>
      <c r="K9" s="36" t="s">
        <v>51</v>
      </c>
      <c r="L9" s="35" t="s">
        <v>19</v>
      </c>
      <c r="M9" s="35" t="s">
        <v>20</v>
      </c>
      <c r="N9" s="35" t="s">
        <v>52</v>
      </c>
      <c r="O9" s="35" t="s">
        <v>53</v>
      </c>
      <c r="P9" s="37"/>
    </row>
    <row r="10" spans="1:16" s="31" customFormat="1" ht="72" customHeight="1" x14ac:dyDescent="0.25">
      <c r="A10" s="38">
        <v>1</v>
      </c>
      <c r="B10" s="39" t="s">
        <v>25</v>
      </c>
      <c r="C10" s="40" t="s">
        <v>26</v>
      </c>
      <c r="D10" s="41" t="s">
        <v>54</v>
      </c>
      <c r="E10" s="39">
        <v>3041</v>
      </c>
      <c r="F10" s="42">
        <v>342827476</v>
      </c>
      <c r="G10" s="42">
        <v>126185044.51000001</v>
      </c>
      <c r="H10" s="42">
        <v>1557719.3</v>
      </c>
      <c r="I10" s="39">
        <v>224</v>
      </c>
      <c r="J10" s="39">
        <v>224</v>
      </c>
      <c r="K10" s="43">
        <v>205</v>
      </c>
      <c r="L10" s="44">
        <f>+H10/F10</f>
        <v>4.5437411206796039E-3</v>
      </c>
      <c r="M10" s="44">
        <f>+H10/G10</f>
        <v>1.234472203935826E-2</v>
      </c>
      <c r="N10" s="44">
        <f>+K10/I10</f>
        <v>0.9151785714285714</v>
      </c>
      <c r="O10" s="44">
        <f>+K10/J10</f>
        <v>0.9151785714285714</v>
      </c>
      <c r="P10" s="45"/>
    </row>
    <row r="11" spans="1:16" s="31" customFormat="1" ht="80.25" customHeight="1" x14ac:dyDescent="0.25">
      <c r="A11" s="38">
        <v>2</v>
      </c>
      <c r="B11" s="39" t="s">
        <v>25</v>
      </c>
      <c r="C11" s="40" t="s">
        <v>26</v>
      </c>
      <c r="D11" s="41" t="s">
        <v>55</v>
      </c>
      <c r="E11" s="39">
        <v>3041</v>
      </c>
      <c r="F11" s="42">
        <v>3000000</v>
      </c>
      <c r="G11" s="42">
        <v>3761808.56</v>
      </c>
      <c r="H11" s="42">
        <v>0</v>
      </c>
      <c r="I11" s="39">
        <v>6000</v>
      </c>
      <c r="J11" s="39">
        <v>6000</v>
      </c>
      <c r="K11" s="39">
        <v>6000</v>
      </c>
      <c r="L11" s="44">
        <f>+H11/F11</f>
        <v>0</v>
      </c>
      <c r="M11" s="44">
        <f>+H11/G11</f>
        <v>0</v>
      </c>
      <c r="N11" s="44">
        <f>+K11/I11</f>
        <v>1</v>
      </c>
      <c r="O11" s="44">
        <f>+K11/J11</f>
        <v>1</v>
      </c>
      <c r="P11" s="45"/>
    </row>
    <row r="12" spans="1:16" s="31" customFormat="1" ht="80.25" customHeight="1" x14ac:dyDescent="0.25">
      <c r="A12" s="38"/>
      <c r="B12" s="39" t="s">
        <v>29</v>
      </c>
      <c r="C12" s="40" t="s">
        <v>31</v>
      </c>
      <c r="D12" s="41" t="s">
        <v>56</v>
      </c>
      <c r="E12" s="39">
        <v>3041</v>
      </c>
      <c r="F12" s="42">
        <v>616300000</v>
      </c>
      <c r="G12" s="42">
        <v>616300000</v>
      </c>
      <c r="H12" s="46">
        <v>0</v>
      </c>
      <c r="I12" s="39">
        <v>210</v>
      </c>
      <c r="J12" s="39">
        <v>210</v>
      </c>
      <c r="K12" s="43">
        <v>112</v>
      </c>
      <c r="L12" s="44">
        <f>+H12/F12</f>
        <v>0</v>
      </c>
      <c r="M12" s="44">
        <f>+H12/G12</f>
        <v>0</v>
      </c>
      <c r="N12" s="44">
        <f>+K12/I12</f>
        <v>0.53333333333333333</v>
      </c>
      <c r="O12" s="44">
        <f>+K12/J12</f>
        <v>0.53333333333333333</v>
      </c>
      <c r="P12" s="45"/>
    </row>
    <row r="13" spans="1:16" s="31" customFormat="1" ht="73.150000000000006" customHeight="1" x14ac:dyDescent="0.25">
      <c r="A13" s="38">
        <v>6</v>
      </c>
      <c r="B13" s="39" t="s">
        <v>33</v>
      </c>
      <c r="C13" s="40" t="s">
        <v>34</v>
      </c>
      <c r="D13" s="41" t="s">
        <v>35</v>
      </c>
      <c r="E13" s="39">
        <v>3041</v>
      </c>
      <c r="F13" s="42">
        <v>23534650.890000001</v>
      </c>
      <c r="G13" s="42">
        <v>29580235.640000001</v>
      </c>
      <c r="H13" s="42">
        <v>0</v>
      </c>
      <c r="I13" s="39">
        <v>4</v>
      </c>
      <c r="J13" s="39">
        <v>4</v>
      </c>
      <c r="K13" s="43">
        <v>4</v>
      </c>
      <c r="L13" s="44">
        <f>+H13/F13</f>
        <v>0</v>
      </c>
      <c r="M13" s="44">
        <f>+H13/G13</f>
        <v>0</v>
      </c>
      <c r="N13" s="44">
        <f>+K13/I13</f>
        <v>1</v>
      </c>
      <c r="O13" s="44">
        <f>+K13/J13</f>
        <v>1</v>
      </c>
      <c r="P13" s="45"/>
    </row>
    <row r="14" spans="1:16" ht="15" customHeight="1" x14ac:dyDescent="0.25">
      <c r="B14" s="47"/>
      <c r="C14" s="48"/>
      <c r="D14" s="49"/>
      <c r="E14" s="47"/>
      <c r="F14" s="50"/>
      <c r="G14" s="50"/>
      <c r="H14" s="50"/>
      <c r="I14" s="47"/>
      <c r="J14" s="47"/>
      <c r="K14" s="47"/>
      <c r="L14" s="51"/>
      <c r="M14" s="51"/>
      <c r="N14" s="51"/>
      <c r="O14" s="51"/>
      <c r="P14" s="52"/>
    </row>
    <row r="15" spans="1:16" ht="15" customHeight="1" x14ac:dyDescent="0.25">
      <c r="B15" t="s">
        <v>57</v>
      </c>
      <c r="D15" s="53"/>
      <c r="P15" s="52"/>
    </row>
    <row r="16" spans="1:16" ht="15" customHeight="1" x14ac:dyDescent="0.25">
      <c r="P16" s="52"/>
    </row>
    <row r="17" spans="4:16" ht="15" customHeight="1" x14ac:dyDescent="0.25">
      <c r="P17" s="52"/>
    </row>
    <row r="18" spans="4:16" ht="15" customHeight="1" x14ac:dyDescent="0.25">
      <c r="P18" s="52"/>
    </row>
    <row r="19" spans="4:16" ht="15" customHeight="1" x14ac:dyDescent="0.25">
      <c r="D19" s="54"/>
      <c r="E19" s="54"/>
      <c r="J19" s="54"/>
      <c r="K19" s="55"/>
      <c r="L19" s="54"/>
      <c r="M19" s="54"/>
      <c r="P19" s="52"/>
    </row>
    <row r="20" spans="4:16" ht="15" customHeight="1" x14ac:dyDescent="0.25">
      <c r="D20" s="83" t="s">
        <v>38</v>
      </c>
      <c r="E20" s="83"/>
      <c r="J20" s="83" t="s">
        <v>39</v>
      </c>
      <c r="K20" s="83"/>
      <c r="L20" s="83"/>
      <c r="M20" s="83"/>
      <c r="P20" s="52"/>
    </row>
    <row r="21" spans="4:16" ht="15" customHeight="1" x14ac:dyDescent="0.25">
      <c r="D21" s="84" t="s">
        <v>40</v>
      </c>
      <c r="E21" s="84"/>
      <c r="J21" s="84" t="s">
        <v>41</v>
      </c>
      <c r="K21" s="84"/>
      <c r="L21" s="84"/>
      <c r="M21" s="84"/>
      <c r="P21" s="52"/>
    </row>
    <row r="22" spans="4:16" ht="15" customHeight="1" x14ac:dyDescent="0.25"/>
    <row r="23" spans="4:16" ht="15" customHeight="1" x14ac:dyDescent="0.25"/>
    <row r="24" spans="4:16" ht="15" customHeight="1" x14ac:dyDescent="0.25"/>
    <row r="25" spans="4:16" ht="15" customHeight="1" x14ac:dyDescent="0.25"/>
    <row r="26" spans="4:16" ht="15" customHeight="1" x14ac:dyDescent="0.25"/>
    <row r="27" spans="4:16" ht="15" customHeight="1" x14ac:dyDescent="0.25"/>
    <row r="28" spans="4:16" ht="15" customHeight="1" x14ac:dyDescent="0.25"/>
    <row r="29" spans="4:16" ht="15" customHeight="1" x14ac:dyDescent="0.25"/>
    <row r="30" spans="4:16" ht="15" customHeight="1" x14ac:dyDescent="0.25"/>
    <row r="31" spans="4:16" ht="15" customHeight="1" x14ac:dyDescent="0.25"/>
    <row r="32" spans="4: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sheetProtection algorithmName="SHA-512" hashValue="ozc2LROn4lEZEr7JnGiZVHQ8LCsOy2K15poLPbV4dStr2t0zrh0hMOJEtk7ckQXaoX8g9YxcK0Dr2KlPIjqKXg==" saltValue="BDCVg7xr/C/l0DlDA1IFUQ==" spinCount="100000" sheet="1" objects="1" scenarios="1"/>
  <mergeCells count="16">
    <mergeCell ref="B2:O2"/>
    <mergeCell ref="B3:O3"/>
    <mergeCell ref="B4:O4"/>
    <mergeCell ref="D6:I6"/>
    <mergeCell ref="B8:B9"/>
    <mergeCell ref="C8:C9"/>
    <mergeCell ref="D8:D9"/>
    <mergeCell ref="E8:E9"/>
    <mergeCell ref="F8:H8"/>
    <mergeCell ref="I8:K8"/>
    <mergeCell ref="L8:M8"/>
    <mergeCell ref="N8:O8"/>
    <mergeCell ref="D20:E20"/>
    <mergeCell ref="J20:M20"/>
    <mergeCell ref="D21:E21"/>
    <mergeCell ref="J21:M21"/>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PyPI</vt:lpstr>
      <vt:lpstr>PK TRIM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Aranza Ayala Lara</dc:creator>
  <cp:lastModifiedBy>magda cadena</cp:lastModifiedBy>
  <dcterms:created xsi:type="dcterms:W3CDTF">2019-01-24T23:33:07Z</dcterms:created>
  <dcterms:modified xsi:type="dcterms:W3CDTF">2019-01-25T05:15:06Z</dcterms:modified>
</cp:coreProperties>
</file>