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CT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7" i="1" l="1"/>
  <c r="G17" i="1"/>
  <c r="E17" i="1"/>
  <c r="D17" i="1"/>
  <c r="I15" i="1"/>
  <c r="F15" i="1"/>
  <c r="F13" i="1"/>
  <c r="I13" i="1" s="1"/>
  <c r="I11" i="1"/>
  <c r="F11" i="1"/>
  <c r="F9" i="1"/>
  <c r="I9" i="1" s="1"/>
  <c r="I7" i="1"/>
  <c r="F7" i="1"/>
  <c r="F17" i="1" s="1"/>
  <c r="I17" i="1" l="1"/>
</calcChain>
</file>

<file path=xl/sharedStrings.xml><?xml version="1.0" encoding="utf-8"?>
<sst xmlns="http://schemas.openxmlformats.org/spreadsheetml/2006/main" count="22" uniqueCount="22">
  <si>
    <t>INSTITUTO DE INFRAESTRUCTURA FISICA EDUCATIVA DE GUANAJUATO.
Estado Analítico del Ejercicio del Presupuesto de Egresos
Clasificación Económica (por Tipo de Gasto)
Del 1 de Enero al 31 de Diciembre de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</si>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</sst>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6" xfId="0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0" fontId="3" fillId="0" borderId="11" xfId="0" applyFont="1" applyFill="1" applyBorder="1" applyAlignment="1" applyProtection="1">
      <alignment horizontal="center"/>
    </xf>
    <xf numFmtId="0" fontId="3" fillId="0" borderId="14" xfId="0" applyFont="1" applyBorder="1" applyProtection="1"/>
    <xf numFmtId="3" fontId="3" fillId="0" borderId="10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left"/>
      <protection locked="0"/>
    </xf>
    <xf numFmtId="3" fontId="2" fillId="0" borderId="10" xfId="0" applyNumberFormat="1" applyFont="1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4"/>
  <sheetViews>
    <sheetView showGridLines="0" tabSelected="1" workbookViewId="0">
      <selection activeCell="I24" sqref="I24"/>
    </sheetView>
  </sheetViews>
  <sheetFormatPr baseColWidth="10" defaultRowHeight="11.25" x14ac:dyDescent="0.2"/>
  <cols>
    <col min="1" max="1" width="12" style="1"/>
    <col min="2" max="2" width="2.83203125" style="1" customWidth="1"/>
    <col min="3" max="3" width="47.6640625" style="1" customWidth="1"/>
    <col min="4" max="9" width="18.33203125" style="1" customWidth="1"/>
    <col min="10" max="16384" width="12" style="1"/>
  </cols>
  <sheetData>
    <row r="2" spans="2:9" ht="50.1" customHeight="1" x14ac:dyDescent="0.2">
      <c r="B2" s="17" t="s">
        <v>0</v>
      </c>
      <c r="C2" s="18"/>
      <c r="D2" s="18"/>
      <c r="E2" s="18"/>
      <c r="F2" s="18"/>
      <c r="G2" s="18"/>
      <c r="H2" s="18"/>
      <c r="I2" s="19"/>
    </row>
    <row r="3" spans="2:9" x14ac:dyDescent="0.2">
      <c r="B3" s="20" t="s">
        <v>1</v>
      </c>
      <c r="C3" s="21"/>
      <c r="D3" s="17" t="s">
        <v>2</v>
      </c>
      <c r="E3" s="18"/>
      <c r="F3" s="18"/>
      <c r="G3" s="18"/>
      <c r="H3" s="19"/>
      <c r="I3" s="26" t="s">
        <v>3</v>
      </c>
    </row>
    <row r="4" spans="2:9" ht="24.95" customHeight="1" x14ac:dyDescent="0.2">
      <c r="B4" s="22"/>
      <c r="C4" s="23"/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7"/>
    </row>
    <row r="5" spans="2:9" x14ac:dyDescent="0.2">
      <c r="B5" s="24"/>
      <c r="C5" s="25"/>
      <c r="D5" s="3">
        <v>1</v>
      </c>
      <c r="E5" s="3">
        <v>2</v>
      </c>
      <c r="F5" s="3" t="s">
        <v>9</v>
      </c>
      <c r="G5" s="3">
        <v>4</v>
      </c>
      <c r="H5" s="3">
        <v>5</v>
      </c>
      <c r="I5" s="3" t="s">
        <v>10</v>
      </c>
    </row>
    <row r="6" spans="2:9" x14ac:dyDescent="0.2">
      <c r="B6" s="4"/>
      <c r="C6" s="5"/>
      <c r="D6" s="6"/>
      <c r="E6" s="6"/>
      <c r="F6" s="6"/>
      <c r="G6" s="6"/>
      <c r="H6" s="6"/>
      <c r="I6" s="6"/>
    </row>
    <row r="7" spans="2:9" x14ac:dyDescent="0.2">
      <c r="B7" s="4"/>
      <c r="C7" s="5" t="s">
        <v>11</v>
      </c>
      <c r="D7" s="7">
        <v>64124887.649999999</v>
      </c>
      <c r="E7" s="7">
        <v>134622790.46000001</v>
      </c>
      <c r="F7" s="7">
        <f>D7+E7</f>
        <v>198747678.11000001</v>
      </c>
      <c r="G7" s="7">
        <v>198054813.38999999</v>
      </c>
      <c r="H7" s="7">
        <v>198043215.53</v>
      </c>
      <c r="I7" s="7">
        <f>F7-G7</f>
        <v>692864.72000002861</v>
      </c>
    </row>
    <row r="8" spans="2:9" x14ac:dyDescent="0.2">
      <c r="B8" s="4"/>
      <c r="C8" s="5"/>
      <c r="D8" s="7"/>
      <c r="E8" s="7"/>
      <c r="F8" s="7"/>
      <c r="G8" s="7"/>
      <c r="H8" s="7"/>
      <c r="I8" s="7"/>
    </row>
    <row r="9" spans="2:9" x14ac:dyDescent="0.2">
      <c r="B9" s="4"/>
      <c r="C9" s="5" t="s">
        <v>12</v>
      </c>
      <c r="D9" s="7">
        <v>961438476</v>
      </c>
      <c r="E9" s="7">
        <v>-474973191.55000001</v>
      </c>
      <c r="F9" s="7">
        <f>D9+E9</f>
        <v>486465284.44999999</v>
      </c>
      <c r="G9" s="7">
        <v>459405341.97000003</v>
      </c>
      <c r="H9" s="7">
        <v>443961429.58999997</v>
      </c>
      <c r="I9" s="7">
        <f>F9-G9</f>
        <v>27059942.479999959</v>
      </c>
    </row>
    <row r="10" spans="2:9" x14ac:dyDescent="0.2">
      <c r="B10" s="4"/>
      <c r="C10" s="5"/>
      <c r="D10" s="7"/>
      <c r="E10" s="7"/>
      <c r="F10" s="7"/>
      <c r="G10" s="7"/>
      <c r="H10" s="7"/>
      <c r="I10" s="7"/>
    </row>
    <row r="11" spans="2:9" x14ac:dyDescent="0.2">
      <c r="B11" s="4"/>
      <c r="C11" s="5" t="s">
        <v>13</v>
      </c>
      <c r="D11" s="7">
        <v>0</v>
      </c>
      <c r="E11" s="7">
        <v>0</v>
      </c>
      <c r="F11" s="7">
        <f>D11+E11</f>
        <v>0</v>
      </c>
      <c r="G11" s="7">
        <v>0</v>
      </c>
      <c r="H11" s="7">
        <v>0</v>
      </c>
      <c r="I11" s="7">
        <f>F11-G11</f>
        <v>0</v>
      </c>
    </row>
    <row r="12" spans="2:9" x14ac:dyDescent="0.2">
      <c r="B12" s="4"/>
      <c r="C12" s="5"/>
      <c r="D12" s="7"/>
      <c r="E12" s="7"/>
      <c r="F12" s="7"/>
      <c r="G12" s="7"/>
      <c r="H12" s="7"/>
      <c r="I12" s="7"/>
    </row>
    <row r="13" spans="2:9" x14ac:dyDescent="0.2">
      <c r="B13" s="4"/>
      <c r="C13" s="5" t="s">
        <v>14</v>
      </c>
      <c r="D13" s="7">
        <v>53820</v>
      </c>
      <c r="E13" s="7">
        <v>11861.18</v>
      </c>
      <c r="F13" s="7">
        <f>D13+E13</f>
        <v>65681.179999999993</v>
      </c>
      <c r="G13" s="7">
        <v>65681.179999999993</v>
      </c>
      <c r="H13" s="7">
        <v>65681.179999999993</v>
      </c>
      <c r="I13" s="7">
        <f>F13-G13</f>
        <v>0</v>
      </c>
    </row>
    <row r="14" spans="2:9" x14ac:dyDescent="0.2">
      <c r="B14" s="4"/>
      <c r="C14" s="5"/>
      <c r="D14" s="7"/>
      <c r="E14" s="7"/>
      <c r="F14" s="7"/>
      <c r="G14" s="7"/>
      <c r="H14" s="7"/>
      <c r="I14" s="7"/>
    </row>
    <row r="15" spans="2:9" x14ac:dyDescent="0.2">
      <c r="B15" s="4"/>
      <c r="C15" s="5" t="s">
        <v>15</v>
      </c>
      <c r="D15" s="7">
        <v>0</v>
      </c>
      <c r="E15" s="7">
        <v>0</v>
      </c>
      <c r="F15" s="7">
        <f>D15+E15</f>
        <v>0</v>
      </c>
      <c r="G15" s="7">
        <v>0</v>
      </c>
      <c r="H15" s="7">
        <v>0</v>
      </c>
      <c r="I15" s="7">
        <f>F15-G15</f>
        <v>0</v>
      </c>
    </row>
    <row r="16" spans="2:9" x14ac:dyDescent="0.2">
      <c r="B16" s="8"/>
      <c r="C16" s="9"/>
      <c r="D16" s="10"/>
      <c r="E16" s="10"/>
      <c r="F16" s="10"/>
      <c r="G16" s="10"/>
      <c r="H16" s="10"/>
      <c r="I16" s="10"/>
    </row>
    <row r="17" spans="2:9" x14ac:dyDescent="0.2">
      <c r="B17" s="11"/>
      <c r="C17" s="12" t="s">
        <v>16</v>
      </c>
      <c r="D17" s="13">
        <f>SUM(D7+D9+D11+D13+D15)</f>
        <v>1025617183.65</v>
      </c>
      <c r="E17" s="13">
        <f>SUM(E7+E9+E11+E13+E15)</f>
        <v>-340338539.91000003</v>
      </c>
      <c r="F17" s="13">
        <f>SUM(F7+F9+F11+F13+F15)</f>
        <v>685278643.73999989</v>
      </c>
      <c r="G17" s="13">
        <f t="shared" ref="G17:I17" si="0">SUM(G7+G9+G11+G13+G15)</f>
        <v>657525836.53999996</v>
      </c>
      <c r="H17" s="13">
        <f t="shared" si="0"/>
        <v>642070326.29999995</v>
      </c>
      <c r="I17" s="13">
        <f t="shared" si="0"/>
        <v>27752807.199999988</v>
      </c>
    </row>
    <row r="18" spans="2:9" x14ac:dyDescent="0.2">
      <c r="B18" s="1" t="s">
        <v>17</v>
      </c>
    </row>
    <row r="22" spans="2:9" x14ac:dyDescent="0.2">
      <c r="C22" s="14"/>
      <c r="F22" s="28"/>
      <c r="G22" s="28"/>
    </row>
    <row r="23" spans="2:9" x14ac:dyDescent="0.2">
      <c r="B23" s="15"/>
      <c r="C23" s="15" t="s">
        <v>18</v>
      </c>
      <c r="F23" s="29" t="s">
        <v>19</v>
      </c>
      <c r="G23" s="29"/>
    </row>
    <row r="24" spans="2:9" x14ac:dyDescent="0.2">
      <c r="C24" s="15" t="s">
        <v>20</v>
      </c>
      <c r="F24" s="16" t="s">
        <v>21</v>
      </c>
      <c r="G24" s="16"/>
    </row>
  </sheetData>
  <sheetProtection algorithmName="SHA-512" hashValue="KDQ4OnWt5/WKwons8cZxdd8ELCjD2iHRmyMXOFjcOudI3cWzrjL0rNLhc5pijSyagcRU9RwguaB7yD32OQPnPA==" saltValue="/3Rb9RSNwwYNJzLiTiQ7NA==" spinCount="100000" sheet="1" objects="1" scenarios="1" formatCells="0" formatColumns="0" formatRows="0" autoFilter="0"/>
  <mergeCells count="7">
    <mergeCell ref="F24:G24"/>
    <mergeCell ref="B2:I2"/>
    <mergeCell ref="B3:C5"/>
    <mergeCell ref="D3:H3"/>
    <mergeCell ref="I3:I4"/>
    <mergeCell ref="F22:G22"/>
    <mergeCell ref="F23:G23"/>
  </mergeCells>
  <printOptions horizontalCentered="1"/>
  <pageMargins left="0.70866141732283472" right="0.70866141732283472" top="1.76" bottom="0.74803149606299213" header="0.31496062992125984" footer="0.31496062992125984"/>
  <pageSetup scale="66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cadena</cp:lastModifiedBy>
  <dcterms:created xsi:type="dcterms:W3CDTF">2019-01-24T22:54:39Z</dcterms:created>
  <dcterms:modified xsi:type="dcterms:W3CDTF">2019-01-25T05:09:19Z</dcterms:modified>
</cp:coreProperties>
</file>