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-presupuestario\excel\"/>
    </mc:Choice>
  </mc:AlternateContent>
  <bookViews>
    <workbookView xWindow="0" yWindow="0" windowWidth="24000" windowHeight="9735"/>
  </bookViews>
  <sheets>
    <sheet name="CFG" sheetId="1" r:id="rId1"/>
  </sheets>
  <definedNames>
    <definedName name="_xlnm._FilterDatabase" localSheetId="0" hidden="1">CFG!$B$3:$I$40</definedName>
  </definedNames>
  <calcPr calcId="152511"/>
</workbook>
</file>

<file path=xl/calcChain.xml><?xml version="1.0" encoding="utf-8"?>
<calcChain xmlns="http://schemas.openxmlformats.org/spreadsheetml/2006/main">
  <c r="D6" i="1" l="1"/>
  <c r="E6" i="1"/>
  <c r="G6" i="1"/>
  <c r="H6" i="1"/>
  <c r="F7" i="1"/>
  <c r="F6" i="1"/>
  <c r="I7" i="1"/>
  <c r="F8" i="1"/>
  <c r="I8" i="1"/>
  <c r="F9" i="1"/>
  <c r="I9" i="1"/>
  <c r="F10" i="1"/>
  <c r="I10" i="1"/>
  <c r="F11" i="1"/>
  <c r="I11" i="1"/>
  <c r="F12" i="1"/>
  <c r="I12" i="1"/>
  <c r="F13" i="1"/>
  <c r="I13" i="1"/>
  <c r="F14" i="1"/>
  <c r="I14" i="1"/>
  <c r="D16" i="1"/>
  <c r="E16" i="1"/>
  <c r="G16" i="1"/>
  <c r="H16" i="1"/>
  <c r="F17" i="1"/>
  <c r="F16" i="1"/>
  <c r="F18" i="1"/>
  <c r="I18" i="1"/>
  <c r="F19" i="1"/>
  <c r="I19" i="1"/>
  <c r="F20" i="1"/>
  <c r="I20" i="1"/>
  <c r="F21" i="1"/>
  <c r="I21" i="1"/>
  <c r="F22" i="1"/>
  <c r="I22" i="1"/>
  <c r="F23" i="1"/>
  <c r="I23" i="1"/>
  <c r="D25" i="1"/>
  <c r="E25" i="1"/>
  <c r="G25" i="1"/>
  <c r="H25" i="1"/>
  <c r="F26" i="1"/>
  <c r="F25" i="1"/>
  <c r="F27" i="1"/>
  <c r="I27" i="1"/>
  <c r="F28" i="1"/>
  <c r="I28" i="1"/>
  <c r="F29" i="1"/>
  <c r="I29" i="1"/>
  <c r="F30" i="1"/>
  <c r="I30" i="1"/>
  <c r="F31" i="1"/>
  <c r="I31" i="1"/>
  <c r="F32" i="1"/>
  <c r="I32" i="1"/>
  <c r="F33" i="1"/>
  <c r="I33" i="1"/>
  <c r="F34" i="1"/>
  <c r="I34" i="1"/>
  <c r="D36" i="1"/>
  <c r="D42" i="1"/>
  <c r="E36" i="1"/>
  <c r="E42" i="1"/>
  <c r="G36" i="1"/>
  <c r="H36" i="1"/>
  <c r="H42" i="1"/>
  <c r="F37" i="1"/>
  <c r="F36" i="1"/>
  <c r="F42" i="1"/>
  <c r="F38" i="1"/>
  <c r="I38" i="1"/>
  <c r="F39" i="1"/>
  <c r="I39" i="1"/>
  <c r="F40" i="1"/>
  <c r="I40" i="1"/>
  <c r="G42" i="1"/>
  <c r="I6" i="1"/>
  <c r="I37" i="1"/>
  <c r="I36" i="1"/>
  <c r="I26" i="1"/>
  <c r="I25" i="1"/>
  <c r="I17" i="1"/>
  <c r="I16" i="1"/>
  <c r="I42" i="1"/>
</calcChain>
</file>

<file path=xl/sharedStrings.xml><?xml version="1.0" encoding="utf-8"?>
<sst xmlns="http://schemas.openxmlformats.org/spreadsheetml/2006/main" count="49" uniqueCount="49">
  <si>
    <t>Director Administrativo</t>
  </si>
  <si>
    <t>Director General</t>
  </si>
  <si>
    <t xml:space="preserve">C.P. Jenny Margarita Granados Galdeano </t>
  </si>
  <si>
    <t>Ing. Pedro Peredo Medina</t>
  </si>
  <si>
    <t>Bajo protesta de decir verdad declaramos que los Estados Financieros y sus Notas son razonablemente correctos y responsabilidad del emisor</t>
  </si>
  <si>
    <t>Total del Gasto</t>
  </si>
  <si>
    <t>Adeudos de Ejercicios Fiscales Anteriores</t>
  </si>
  <si>
    <t>Saneamiento del Sistema Financiero</t>
  </si>
  <si>
    <t>Transferencias, Participaciones y Aportaciones Entre Diferentes Niveles y Ordenes de Gobierno</t>
  </si>
  <si>
    <t>Transacciones de la Deuda Pública / Costo Financiero de la Deuda</t>
  </si>
  <si>
    <t>Otras no Clasificadas en Funciones Anteriores</t>
  </si>
  <si>
    <t>Otras Industrias y Otros Asuntos Económicos</t>
  </si>
  <si>
    <t>Ciencia, Tecnología e Innovación</t>
  </si>
  <si>
    <t>Turismo</t>
  </si>
  <si>
    <t>Comunicaciones</t>
  </si>
  <si>
    <t>Transporte</t>
  </si>
  <si>
    <t>Minería, Manufacturas y Construcción</t>
  </si>
  <si>
    <t>Combustibles y Energía</t>
  </si>
  <si>
    <t>Agropecuaria, Silvicultura, Pesca y Caza</t>
  </si>
  <si>
    <t>Asuntos Económicos, Comerciales y Laborales en General</t>
  </si>
  <si>
    <t>Desarrollo Económico</t>
  </si>
  <si>
    <t>Otros Asuntos Sociales</t>
  </si>
  <si>
    <t>Protección Social</t>
  </si>
  <si>
    <t>Educación</t>
  </si>
  <si>
    <t>Recreación, Cultura y Otras Manifestaciones Sociales</t>
  </si>
  <si>
    <t>Salud</t>
  </si>
  <si>
    <t>Vivienda y Servicios a la Comunidad</t>
  </si>
  <si>
    <t>Protección Ambiental</t>
  </si>
  <si>
    <t>Desarrollo Social</t>
  </si>
  <si>
    <t>Otros Servicios Generales</t>
  </si>
  <si>
    <t>Asuntos de Orden Público y de Seguridad Interior</t>
  </si>
  <si>
    <t>Seguridad Nacional</t>
  </si>
  <si>
    <t>Asuntos Financieros y Hacendarios</t>
  </si>
  <si>
    <t>Relaciones Exteriores</t>
  </si>
  <si>
    <t>Coordinación de la Politica de Gobierno</t>
  </si>
  <si>
    <t>Justicia</t>
  </si>
  <si>
    <t>Legislación</t>
  </si>
  <si>
    <t>Gobierno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</si>
  <si>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</si>
  <si>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</si>
  <si>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</si>
  <si>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</si>
  <si>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</si>
  <si>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</si>
  <si>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</si>
  <si>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</si>
  <si>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</si>
  <si>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</si>
  <si>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Instituto de Infraestructura Física Educativa de Guanajuato.
Estado Analítico del Ejercicio del Presupuesto de Egresos
Clasificación Funcional (Finalidad y Función)
Del 01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</si>
</sst>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</cellStyleXfs>
  <cellXfs count="46">
    <xf numFmtId="0" fontId="0" fillId="0" borderId="0" xfId="0"/>
    <xf numFmtId="0" fontId="0" fillId="0" borderId="0" xfId="0" applyFont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Protection="1">
      <protection locked="0"/>
    </xf>
    <xf numFmtId="0" fontId="1" fillId="2" borderId="0" xfId="0" applyFont="1" applyFill="1" applyBorder="1" applyAlignment="1" applyProtection="1">
      <alignment vertical="top" wrapText="1"/>
      <protection locked="0"/>
    </xf>
    <xf numFmtId="0" fontId="5" fillId="0" borderId="0" xfId="0" applyFont="1"/>
    <xf numFmtId="0" fontId="1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protection locked="0"/>
    </xf>
    <xf numFmtId="0" fontId="0" fillId="0" borderId="2" xfId="0" applyFont="1" applyBorder="1"/>
    <xf numFmtId="0" fontId="0" fillId="2" borderId="0" xfId="0" applyFont="1" applyFill="1" applyBorder="1" applyAlignment="1"/>
    <xf numFmtId="43" fontId="1" fillId="2" borderId="2" xfId="1" applyFont="1" applyFill="1" applyBorder="1" applyAlignment="1" applyProtection="1">
      <protection locked="0"/>
    </xf>
    <xf numFmtId="0" fontId="1" fillId="2" borderId="2" xfId="0" applyFont="1" applyFill="1" applyBorder="1" applyAlignment="1">
      <alignment horizontal="center"/>
    </xf>
    <xf numFmtId="0" fontId="5" fillId="0" borderId="0" xfId="0" applyFont="1" applyBorder="1" applyAlignment="1"/>
    <xf numFmtId="0" fontId="3" fillId="0" borderId="0" xfId="2" applyFont="1" applyFill="1" applyBorder="1" applyAlignment="1" applyProtection="1">
      <alignment horizontal="left" vertical="top" wrapText="1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3" fontId="2" fillId="0" borderId="3" xfId="0" applyNumberFormat="1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left"/>
      <protection locked="0"/>
    </xf>
    <xf numFmtId="0" fontId="2" fillId="0" borderId="5" xfId="0" applyFont="1" applyFill="1" applyBorder="1" applyProtection="1">
      <protection locked="0"/>
    </xf>
    <xf numFmtId="3" fontId="1" fillId="0" borderId="6" xfId="0" applyNumberFormat="1" applyFont="1" applyFill="1" applyBorder="1" applyProtection="1">
      <protection locked="0"/>
    </xf>
    <xf numFmtId="0" fontId="1" fillId="0" borderId="0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3" fontId="1" fillId="0" borderId="8" xfId="0" applyNumberFormat="1" applyFont="1" applyFill="1" applyBorder="1" applyProtection="1">
      <protection locked="0"/>
    </xf>
    <xf numFmtId="0" fontId="1" fillId="0" borderId="0" xfId="0" applyFont="1" applyFill="1" applyBorder="1" applyAlignment="1">
      <alignment wrapText="1"/>
    </xf>
    <xf numFmtId="0" fontId="1" fillId="0" borderId="7" xfId="0" applyFont="1" applyFill="1" applyBorder="1" applyAlignment="1">
      <alignment horizontal="left" vertical="center"/>
    </xf>
    <xf numFmtId="0" fontId="2" fillId="3" borderId="3" xfId="3" applyNumberFormat="1" applyFont="1" applyFill="1" applyBorder="1" applyAlignment="1">
      <alignment horizontal="center" vertical="center" wrapText="1"/>
    </xf>
    <xf numFmtId="4" fontId="2" fillId="3" borderId="3" xfId="3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top" wrapText="1"/>
      <protection locked="0"/>
    </xf>
    <xf numFmtId="0" fontId="2" fillId="3" borderId="5" xfId="3" applyFont="1" applyFill="1" applyBorder="1" applyAlignment="1" applyProtection="1">
      <alignment horizontal="center" vertical="center" wrapText="1"/>
      <protection locked="0"/>
    </xf>
    <xf numFmtId="0" fontId="2" fillId="3" borderId="4" xfId="3" applyFont="1" applyFill="1" applyBorder="1" applyAlignment="1" applyProtection="1">
      <alignment horizontal="center" vertical="center" wrapText="1"/>
      <protection locked="0"/>
    </xf>
    <xf numFmtId="0" fontId="2" fillId="3" borderId="13" xfId="3" applyFont="1" applyFill="1" applyBorder="1" applyAlignment="1" applyProtection="1">
      <alignment horizontal="center" vertical="center" wrapText="1"/>
      <protection locked="0"/>
    </xf>
    <xf numFmtId="0" fontId="2" fillId="3" borderId="15" xfId="3" applyFont="1" applyFill="1" applyBorder="1" applyAlignment="1">
      <alignment horizontal="center" vertical="center"/>
    </xf>
    <xf numFmtId="0" fontId="2" fillId="3" borderId="14" xfId="3" applyFont="1" applyFill="1" applyBorder="1" applyAlignment="1">
      <alignment horizontal="center" vertical="center"/>
    </xf>
    <xf numFmtId="0" fontId="2" fillId="3" borderId="7" xfId="3" applyFont="1" applyFill="1" applyBorder="1" applyAlignment="1">
      <alignment horizontal="center" vertical="center"/>
    </xf>
    <xf numFmtId="0" fontId="2" fillId="3" borderId="12" xfId="3" applyFont="1" applyFill="1" applyBorder="1" applyAlignment="1">
      <alignment horizontal="center" vertical="center"/>
    </xf>
    <xf numFmtId="0" fontId="2" fillId="3" borderId="10" xfId="3" applyFont="1" applyFill="1" applyBorder="1" applyAlignment="1">
      <alignment horizontal="center" vertical="center"/>
    </xf>
    <xf numFmtId="0" fontId="2" fillId="3" borderId="9" xfId="3" applyFont="1" applyFill="1" applyBorder="1" applyAlignment="1">
      <alignment horizontal="center" vertical="center"/>
    </xf>
    <xf numFmtId="4" fontId="2" fillId="3" borderId="8" xfId="3" applyNumberFormat="1" applyFont="1" applyFill="1" applyBorder="1" applyAlignment="1">
      <alignment horizontal="center" vertical="center" wrapText="1"/>
    </xf>
    <xf numFmtId="4" fontId="2" fillId="3" borderId="11" xfId="3" applyNumberFormat="1" applyFont="1" applyFill="1" applyBorder="1" applyAlignment="1">
      <alignment horizontal="center" vertical="center" wrapText="1"/>
    </xf>
    <xf numFmtId="0" fontId="3" fillId="0" borderId="0" xfId="2" applyFont="1" applyFill="1" applyBorder="1" applyAlignment="1" applyProtection="1">
      <alignment horizontal="left" vertical="top" wrapText="1"/>
      <protection locked="0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3"/>
  <sheetViews>
    <sheetView showGridLines="0" tabSelected="1" topLeftCell="A7" workbookViewId="0">
      <selection activeCell="G15" sqref="G15"/>
    </sheetView>
  </sheetViews>
  <sheetFormatPr baseColWidth="10" defaultRowHeight="11.25" x14ac:dyDescent="0.2"/>
  <cols>
    <col min="1" max="1" width="3.1640625" style="1" customWidth="1"/>
    <col min="2" max="2" width="4.83203125" style="1" customWidth="1"/>
    <col min="3" max="3" width="65.83203125" style="1" customWidth="1"/>
    <col min="4" max="9" width="18.33203125" style="1" customWidth="1"/>
    <col min="10" max="16384" width="12" style="1"/>
  </cols>
  <sheetData>
    <row r="1" spans="2:9" ht="50.1" customHeight="1" x14ac:dyDescent="0.2">
      <c r="B1" s="34" t="s">
        <v>48</v>
      </c>
      <c r="C1" s="35"/>
      <c r="D1" s="35"/>
      <c r="E1" s="35"/>
      <c r="F1" s="35"/>
      <c r="G1" s="35"/>
      <c r="H1" s="35"/>
      <c r="I1" s="36"/>
    </row>
    <row r="2" spans="2:9" x14ac:dyDescent="0.2">
      <c r="B2" s="37" t="s">
        <v>47</v>
      </c>
      <c r="C2" s="38"/>
      <c r="D2" s="34" t="s">
        <v>46</v>
      </c>
      <c r="E2" s="35"/>
      <c r="F2" s="35"/>
      <c r="G2" s="35"/>
      <c r="H2" s="36"/>
      <c r="I2" s="43" t="s">
        <v>45</v>
      </c>
    </row>
    <row r="3" spans="2:9" ht="24.95" customHeight="1" x14ac:dyDescent="0.2">
      <c r="B3" s="39"/>
      <c r="C3" s="40"/>
      <c r="D3" s="30" t="s">
        <v>44</v>
      </c>
      <c r="E3" s="30" t="s">
        <v>43</v>
      </c>
      <c r="F3" s="30" t="s">
        <v>42</v>
      </c>
      <c r="G3" s="30" t="s">
        <v>41</v>
      </c>
      <c r="H3" s="30" t="s">
        <v>40</v>
      </c>
      <c r="I3" s="44"/>
    </row>
    <row r="4" spans="2:9" x14ac:dyDescent="0.2">
      <c r="B4" s="41"/>
      <c r="C4" s="42"/>
      <c r="D4" s="29">
        <v>1</v>
      </c>
      <c r="E4" s="29">
        <v>2</v>
      </c>
      <c r="F4" s="29" t="s">
        <v>39</v>
      </c>
      <c r="G4" s="29">
        <v>4</v>
      </c>
      <c r="H4" s="29">
        <v>5</v>
      </c>
      <c r="I4" s="29" t="s">
        <v>38</v>
      </c>
    </row>
    <row r="5" spans="2:9" x14ac:dyDescent="0.2">
      <c r="B5" s="28"/>
      <c r="C5" s="27"/>
      <c r="D5" s="26"/>
      <c r="E5" s="26"/>
      <c r="F5" s="26"/>
      <c r="G5" s="26"/>
      <c r="H5" s="26"/>
      <c r="I5" s="26"/>
    </row>
    <row r="6" spans="2:9" x14ac:dyDescent="0.2">
      <c r="B6" s="24" t="s">
        <v>37</v>
      </c>
      <c r="C6" s="25"/>
      <c r="D6" s="19">
        <f t="shared" ref="D6:I6" si="0">SUM(D7:D14)</f>
        <v>0</v>
      </c>
      <c r="E6" s="19">
        <f t="shared" si="0"/>
        <v>2484462.09</v>
      </c>
      <c r="F6" s="19">
        <f t="shared" si="0"/>
        <v>2484462.09</v>
      </c>
      <c r="G6" s="19">
        <f t="shared" si="0"/>
        <v>459616.82</v>
      </c>
      <c r="H6" s="19">
        <f t="shared" si="0"/>
        <v>459616.82</v>
      </c>
      <c r="I6" s="19">
        <f t="shared" si="0"/>
        <v>2024845.2699999998</v>
      </c>
    </row>
    <row r="7" spans="2:9" x14ac:dyDescent="0.2">
      <c r="B7" s="22"/>
      <c r="C7" s="20" t="s">
        <v>36</v>
      </c>
      <c r="D7" s="19">
        <v>0</v>
      </c>
      <c r="E7" s="19">
        <v>0</v>
      </c>
      <c r="F7" s="19">
        <f t="shared" ref="F7:F14" si="1">D7+E7</f>
        <v>0</v>
      </c>
      <c r="G7" s="19">
        <v>0</v>
      </c>
      <c r="H7" s="19">
        <v>0</v>
      </c>
      <c r="I7" s="19">
        <f t="shared" ref="I7:I14" si="2">F7-G7</f>
        <v>0</v>
      </c>
    </row>
    <row r="8" spans="2:9" x14ac:dyDescent="0.2">
      <c r="B8" s="22"/>
      <c r="C8" s="20" t="s">
        <v>35</v>
      </c>
      <c r="D8" s="19">
        <v>0</v>
      </c>
      <c r="E8" s="19">
        <v>0</v>
      </c>
      <c r="F8" s="19">
        <f t="shared" si="1"/>
        <v>0</v>
      </c>
      <c r="G8" s="19">
        <v>0</v>
      </c>
      <c r="H8" s="19">
        <v>0</v>
      </c>
      <c r="I8" s="19">
        <f t="shared" si="2"/>
        <v>0</v>
      </c>
    </row>
    <row r="9" spans="2:9" x14ac:dyDescent="0.2">
      <c r="B9" s="22"/>
      <c r="C9" s="20" t="s">
        <v>34</v>
      </c>
      <c r="D9" s="19">
        <v>0</v>
      </c>
      <c r="E9" s="19">
        <v>2484462.09</v>
      </c>
      <c r="F9" s="19">
        <f t="shared" si="1"/>
        <v>2484462.09</v>
      </c>
      <c r="G9" s="19">
        <v>459616.82</v>
      </c>
      <c r="H9" s="19">
        <v>459616.82</v>
      </c>
      <c r="I9" s="19">
        <f t="shared" si="2"/>
        <v>2024845.2699999998</v>
      </c>
    </row>
    <row r="10" spans="2:9" x14ac:dyDescent="0.2">
      <c r="B10" s="22"/>
      <c r="C10" s="20" t="s">
        <v>33</v>
      </c>
      <c r="D10" s="19">
        <v>0</v>
      </c>
      <c r="E10" s="19">
        <v>0</v>
      </c>
      <c r="F10" s="19">
        <f t="shared" si="1"/>
        <v>0</v>
      </c>
      <c r="G10" s="19">
        <v>0</v>
      </c>
      <c r="H10" s="19">
        <v>0</v>
      </c>
      <c r="I10" s="19">
        <f t="shared" si="2"/>
        <v>0</v>
      </c>
    </row>
    <row r="11" spans="2:9" x14ac:dyDescent="0.2">
      <c r="B11" s="22"/>
      <c r="C11" s="20" t="s">
        <v>32</v>
      </c>
      <c r="D11" s="19">
        <v>0</v>
      </c>
      <c r="E11" s="19">
        <v>0</v>
      </c>
      <c r="F11" s="19">
        <f t="shared" si="1"/>
        <v>0</v>
      </c>
      <c r="G11" s="19">
        <v>0</v>
      </c>
      <c r="H11" s="19">
        <v>0</v>
      </c>
      <c r="I11" s="19">
        <f t="shared" si="2"/>
        <v>0</v>
      </c>
    </row>
    <row r="12" spans="2:9" x14ac:dyDescent="0.2">
      <c r="B12" s="22"/>
      <c r="C12" s="20" t="s">
        <v>31</v>
      </c>
      <c r="D12" s="19">
        <v>0</v>
      </c>
      <c r="E12" s="19">
        <v>0</v>
      </c>
      <c r="F12" s="19">
        <f t="shared" si="1"/>
        <v>0</v>
      </c>
      <c r="G12" s="19">
        <v>0</v>
      </c>
      <c r="H12" s="19">
        <v>0</v>
      </c>
      <c r="I12" s="19">
        <f t="shared" si="2"/>
        <v>0</v>
      </c>
    </row>
    <row r="13" spans="2:9" x14ac:dyDescent="0.2">
      <c r="B13" s="22"/>
      <c r="C13" s="20" t="s">
        <v>30</v>
      </c>
      <c r="D13" s="19">
        <v>0</v>
      </c>
      <c r="E13" s="19">
        <v>0</v>
      </c>
      <c r="F13" s="19">
        <f t="shared" si="1"/>
        <v>0</v>
      </c>
      <c r="G13" s="19">
        <v>0</v>
      </c>
      <c r="H13" s="19">
        <v>0</v>
      </c>
      <c r="I13" s="19">
        <f t="shared" si="2"/>
        <v>0</v>
      </c>
    </row>
    <row r="14" spans="2:9" x14ac:dyDescent="0.2">
      <c r="B14" s="22"/>
      <c r="C14" s="20" t="s">
        <v>29</v>
      </c>
      <c r="D14" s="19">
        <v>0</v>
      </c>
      <c r="E14" s="19">
        <v>0</v>
      </c>
      <c r="F14" s="19">
        <f t="shared" si="1"/>
        <v>0</v>
      </c>
      <c r="G14" s="19">
        <v>0</v>
      </c>
      <c r="H14" s="19">
        <v>0</v>
      </c>
      <c r="I14" s="19">
        <f t="shared" si="2"/>
        <v>0</v>
      </c>
    </row>
    <row r="15" spans="2:9" x14ac:dyDescent="0.2">
      <c r="B15" s="21"/>
      <c r="C15" s="20"/>
      <c r="D15" s="19"/>
      <c r="E15" s="19"/>
      <c r="F15" s="19"/>
      <c r="G15" s="19"/>
      <c r="H15" s="19"/>
      <c r="I15" s="19"/>
    </row>
    <row r="16" spans="2:9" x14ac:dyDescent="0.2">
      <c r="B16" s="24" t="s">
        <v>28</v>
      </c>
      <c r="C16" s="23"/>
      <c r="D16" s="19">
        <f t="shared" ref="D16:I16" si="3">SUM(D17:D23)</f>
        <v>1025617183.65</v>
      </c>
      <c r="E16" s="19">
        <f t="shared" si="3"/>
        <v>855809823.36000001</v>
      </c>
      <c r="F16" s="19">
        <f t="shared" si="3"/>
        <v>1881427007.01</v>
      </c>
      <c r="G16" s="19">
        <f t="shared" si="3"/>
        <v>396085602.25999999</v>
      </c>
      <c r="H16" s="19">
        <f t="shared" si="3"/>
        <v>391569557.72000003</v>
      </c>
      <c r="I16" s="19">
        <f t="shared" si="3"/>
        <v>1485341404.75</v>
      </c>
    </row>
    <row r="17" spans="2:9" x14ac:dyDescent="0.2">
      <c r="B17" s="22"/>
      <c r="C17" s="20" t="s">
        <v>27</v>
      </c>
      <c r="D17" s="19">
        <v>0</v>
      </c>
      <c r="E17" s="19">
        <v>0</v>
      </c>
      <c r="F17" s="19">
        <f t="shared" ref="F17:F23" si="4">D17+E17</f>
        <v>0</v>
      </c>
      <c r="G17" s="19">
        <v>0</v>
      </c>
      <c r="H17" s="19">
        <v>0</v>
      </c>
      <c r="I17" s="19">
        <f t="shared" ref="I17:I23" si="5">F17-G17</f>
        <v>0</v>
      </c>
    </row>
    <row r="18" spans="2:9" x14ac:dyDescent="0.2">
      <c r="B18" s="22"/>
      <c r="C18" s="20" t="s">
        <v>26</v>
      </c>
      <c r="D18" s="19">
        <v>0</v>
      </c>
      <c r="E18" s="19">
        <v>0</v>
      </c>
      <c r="F18" s="19">
        <f t="shared" si="4"/>
        <v>0</v>
      </c>
      <c r="G18" s="19">
        <v>0</v>
      </c>
      <c r="H18" s="19">
        <v>0</v>
      </c>
      <c r="I18" s="19">
        <f t="shared" si="5"/>
        <v>0</v>
      </c>
    </row>
    <row r="19" spans="2:9" x14ac:dyDescent="0.2">
      <c r="B19" s="22"/>
      <c r="C19" s="20" t="s">
        <v>25</v>
      </c>
      <c r="D19" s="19">
        <v>0</v>
      </c>
      <c r="E19" s="19">
        <v>0</v>
      </c>
      <c r="F19" s="19">
        <f t="shared" si="4"/>
        <v>0</v>
      </c>
      <c r="G19" s="19">
        <v>0</v>
      </c>
      <c r="H19" s="19">
        <v>0</v>
      </c>
      <c r="I19" s="19">
        <f t="shared" si="5"/>
        <v>0</v>
      </c>
    </row>
    <row r="20" spans="2:9" x14ac:dyDescent="0.2">
      <c r="B20" s="22"/>
      <c r="C20" s="20" t="s">
        <v>24</v>
      </c>
      <c r="D20" s="19">
        <v>0</v>
      </c>
      <c r="E20" s="19">
        <v>0</v>
      </c>
      <c r="F20" s="19">
        <f t="shared" si="4"/>
        <v>0</v>
      </c>
      <c r="G20" s="19">
        <v>0</v>
      </c>
      <c r="H20" s="19">
        <v>0</v>
      </c>
      <c r="I20" s="19">
        <f t="shared" si="5"/>
        <v>0</v>
      </c>
    </row>
    <row r="21" spans="2:9" x14ac:dyDescent="0.2">
      <c r="B21" s="22"/>
      <c r="C21" s="20" t="s">
        <v>23</v>
      </c>
      <c r="D21" s="19">
        <v>1025617183.65</v>
      </c>
      <c r="E21" s="19">
        <v>855809823.36000001</v>
      </c>
      <c r="F21" s="19">
        <f t="shared" si="4"/>
        <v>1881427007.01</v>
      </c>
      <c r="G21" s="19">
        <v>396085602.25999999</v>
      </c>
      <c r="H21" s="19">
        <v>391569557.72000003</v>
      </c>
      <c r="I21" s="19">
        <f t="shared" si="5"/>
        <v>1485341404.75</v>
      </c>
    </row>
    <row r="22" spans="2:9" x14ac:dyDescent="0.2">
      <c r="B22" s="22"/>
      <c r="C22" s="20" t="s">
        <v>22</v>
      </c>
      <c r="D22" s="19">
        <v>0</v>
      </c>
      <c r="E22" s="19">
        <v>0</v>
      </c>
      <c r="F22" s="19">
        <f t="shared" si="4"/>
        <v>0</v>
      </c>
      <c r="G22" s="19">
        <v>0</v>
      </c>
      <c r="H22" s="19">
        <v>0</v>
      </c>
      <c r="I22" s="19">
        <f t="shared" si="5"/>
        <v>0</v>
      </c>
    </row>
    <row r="23" spans="2:9" x14ac:dyDescent="0.2">
      <c r="B23" s="22"/>
      <c r="C23" s="20" t="s">
        <v>21</v>
      </c>
      <c r="D23" s="19">
        <v>0</v>
      </c>
      <c r="E23" s="19">
        <v>0</v>
      </c>
      <c r="F23" s="19">
        <f t="shared" si="4"/>
        <v>0</v>
      </c>
      <c r="G23" s="19">
        <v>0</v>
      </c>
      <c r="H23" s="19">
        <v>0</v>
      </c>
      <c r="I23" s="19">
        <f t="shared" si="5"/>
        <v>0</v>
      </c>
    </row>
    <row r="24" spans="2:9" x14ac:dyDescent="0.2">
      <c r="B24" s="21"/>
      <c r="C24" s="20"/>
      <c r="D24" s="19"/>
      <c r="E24" s="19"/>
      <c r="F24" s="19"/>
      <c r="G24" s="19"/>
      <c r="H24" s="19"/>
      <c r="I24" s="19"/>
    </row>
    <row r="25" spans="2:9" x14ac:dyDescent="0.2">
      <c r="B25" s="24" t="s">
        <v>20</v>
      </c>
      <c r="C25" s="23"/>
      <c r="D25" s="19">
        <f t="shared" ref="D25:I25" si="6">SUM(D26:D34)</f>
        <v>0</v>
      </c>
      <c r="E25" s="19">
        <f t="shared" si="6"/>
        <v>0</v>
      </c>
      <c r="F25" s="19">
        <f t="shared" si="6"/>
        <v>0</v>
      </c>
      <c r="G25" s="19">
        <f t="shared" si="6"/>
        <v>0</v>
      </c>
      <c r="H25" s="19">
        <f t="shared" si="6"/>
        <v>0</v>
      </c>
      <c r="I25" s="19">
        <f t="shared" si="6"/>
        <v>0</v>
      </c>
    </row>
    <row r="26" spans="2:9" x14ac:dyDescent="0.2">
      <c r="B26" s="22"/>
      <c r="C26" s="20" t="s">
        <v>19</v>
      </c>
      <c r="D26" s="19">
        <v>0</v>
      </c>
      <c r="E26" s="19">
        <v>0</v>
      </c>
      <c r="F26" s="19">
        <f t="shared" ref="F26:F34" si="7">D26+E26</f>
        <v>0</v>
      </c>
      <c r="G26" s="19">
        <v>0</v>
      </c>
      <c r="H26" s="19">
        <v>0</v>
      </c>
      <c r="I26" s="19">
        <f t="shared" ref="I26:I34" si="8">F26-G26</f>
        <v>0</v>
      </c>
    </row>
    <row r="27" spans="2:9" x14ac:dyDescent="0.2">
      <c r="B27" s="22"/>
      <c r="C27" s="20" t="s">
        <v>18</v>
      </c>
      <c r="D27" s="19">
        <v>0</v>
      </c>
      <c r="E27" s="19">
        <v>0</v>
      </c>
      <c r="F27" s="19">
        <f t="shared" si="7"/>
        <v>0</v>
      </c>
      <c r="G27" s="19">
        <v>0</v>
      </c>
      <c r="H27" s="19">
        <v>0</v>
      </c>
      <c r="I27" s="19">
        <f t="shared" si="8"/>
        <v>0</v>
      </c>
    </row>
    <row r="28" spans="2:9" x14ac:dyDescent="0.2">
      <c r="B28" s="22"/>
      <c r="C28" s="20" t="s">
        <v>17</v>
      </c>
      <c r="D28" s="19">
        <v>0</v>
      </c>
      <c r="E28" s="19">
        <v>0</v>
      </c>
      <c r="F28" s="19">
        <f t="shared" si="7"/>
        <v>0</v>
      </c>
      <c r="G28" s="19">
        <v>0</v>
      </c>
      <c r="H28" s="19">
        <v>0</v>
      </c>
      <c r="I28" s="19">
        <f t="shared" si="8"/>
        <v>0</v>
      </c>
    </row>
    <row r="29" spans="2:9" x14ac:dyDescent="0.2">
      <c r="B29" s="22"/>
      <c r="C29" s="20" t="s">
        <v>16</v>
      </c>
      <c r="D29" s="19">
        <v>0</v>
      </c>
      <c r="E29" s="19">
        <v>0</v>
      </c>
      <c r="F29" s="19">
        <f t="shared" si="7"/>
        <v>0</v>
      </c>
      <c r="G29" s="19">
        <v>0</v>
      </c>
      <c r="H29" s="19">
        <v>0</v>
      </c>
      <c r="I29" s="19">
        <f t="shared" si="8"/>
        <v>0</v>
      </c>
    </row>
    <row r="30" spans="2:9" x14ac:dyDescent="0.2">
      <c r="B30" s="22"/>
      <c r="C30" s="20" t="s">
        <v>15</v>
      </c>
      <c r="D30" s="19">
        <v>0</v>
      </c>
      <c r="E30" s="19">
        <v>0</v>
      </c>
      <c r="F30" s="19">
        <f t="shared" si="7"/>
        <v>0</v>
      </c>
      <c r="G30" s="19">
        <v>0</v>
      </c>
      <c r="H30" s="19">
        <v>0</v>
      </c>
      <c r="I30" s="19">
        <f t="shared" si="8"/>
        <v>0</v>
      </c>
    </row>
    <row r="31" spans="2:9" x14ac:dyDescent="0.2">
      <c r="B31" s="22"/>
      <c r="C31" s="20" t="s">
        <v>14</v>
      </c>
      <c r="D31" s="19">
        <v>0</v>
      </c>
      <c r="E31" s="19">
        <v>0</v>
      </c>
      <c r="F31" s="19">
        <f t="shared" si="7"/>
        <v>0</v>
      </c>
      <c r="G31" s="19">
        <v>0</v>
      </c>
      <c r="H31" s="19">
        <v>0</v>
      </c>
      <c r="I31" s="19">
        <f t="shared" si="8"/>
        <v>0</v>
      </c>
    </row>
    <row r="32" spans="2:9" x14ac:dyDescent="0.2">
      <c r="B32" s="22"/>
      <c r="C32" s="20" t="s">
        <v>13</v>
      </c>
      <c r="D32" s="19">
        <v>0</v>
      </c>
      <c r="E32" s="19">
        <v>0</v>
      </c>
      <c r="F32" s="19">
        <f t="shared" si="7"/>
        <v>0</v>
      </c>
      <c r="G32" s="19">
        <v>0</v>
      </c>
      <c r="H32" s="19">
        <v>0</v>
      </c>
      <c r="I32" s="19">
        <f t="shared" si="8"/>
        <v>0</v>
      </c>
    </row>
    <row r="33" spans="2:9" x14ac:dyDescent="0.2">
      <c r="B33" s="22"/>
      <c r="C33" s="20" t="s">
        <v>12</v>
      </c>
      <c r="D33" s="19">
        <v>0</v>
      </c>
      <c r="E33" s="19">
        <v>0</v>
      </c>
      <c r="F33" s="19">
        <f t="shared" si="7"/>
        <v>0</v>
      </c>
      <c r="G33" s="19">
        <v>0</v>
      </c>
      <c r="H33" s="19">
        <v>0</v>
      </c>
      <c r="I33" s="19">
        <f t="shared" si="8"/>
        <v>0</v>
      </c>
    </row>
    <row r="34" spans="2:9" x14ac:dyDescent="0.2">
      <c r="B34" s="22"/>
      <c r="C34" s="20" t="s">
        <v>11</v>
      </c>
      <c r="D34" s="19">
        <v>0</v>
      </c>
      <c r="E34" s="19">
        <v>0</v>
      </c>
      <c r="F34" s="19">
        <f t="shared" si="7"/>
        <v>0</v>
      </c>
      <c r="G34" s="19">
        <v>0</v>
      </c>
      <c r="H34" s="19">
        <v>0</v>
      </c>
      <c r="I34" s="19">
        <f t="shared" si="8"/>
        <v>0</v>
      </c>
    </row>
    <row r="35" spans="2:9" x14ac:dyDescent="0.2">
      <c r="B35" s="21"/>
      <c r="C35" s="20"/>
      <c r="D35" s="19"/>
      <c r="E35" s="19"/>
      <c r="F35" s="19"/>
      <c r="G35" s="19"/>
      <c r="H35" s="19"/>
      <c r="I35" s="19"/>
    </row>
    <row r="36" spans="2:9" x14ac:dyDescent="0.2">
      <c r="B36" s="24" t="s">
        <v>10</v>
      </c>
      <c r="C36" s="23"/>
      <c r="D36" s="19">
        <f t="shared" ref="D36:I36" si="9">SUM(D37:D40)</f>
        <v>0</v>
      </c>
      <c r="E36" s="19">
        <f t="shared" si="9"/>
        <v>0</v>
      </c>
      <c r="F36" s="19">
        <f t="shared" si="9"/>
        <v>0</v>
      </c>
      <c r="G36" s="19">
        <f t="shared" si="9"/>
        <v>0</v>
      </c>
      <c r="H36" s="19">
        <f t="shared" si="9"/>
        <v>0</v>
      </c>
      <c r="I36" s="19">
        <f t="shared" si="9"/>
        <v>0</v>
      </c>
    </row>
    <row r="37" spans="2:9" x14ac:dyDescent="0.2">
      <c r="B37" s="22"/>
      <c r="C37" s="20" t="s">
        <v>9</v>
      </c>
      <c r="D37" s="19">
        <v>0</v>
      </c>
      <c r="E37" s="19">
        <v>0</v>
      </c>
      <c r="F37" s="19">
        <f>D37+E37</f>
        <v>0</v>
      </c>
      <c r="G37" s="19">
        <v>0</v>
      </c>
      <c r="H37" s="19">
        <v>0</v>
      </c>
      <c r="I37" s="19">
        <f>F37-G37</f>
        <v>0</v>
      </c>
    </row>
    <row r="38" spans="2:9" ht="22.5" x14ac:dyDescent="0.2">
      <c r="B38" s="22"/>
      <c r="C38" s="20" t="s">
        <v>8</v>
      </c>
      <c r="D38" s="19">
        <v>0</v>
      </c>
      <c r="E38" s="19">
        <v>0</v>
      </c>
      <c r="F38" s="19">
        <f>D38+E38</f>
        <v>0</v>
      </c>
      <c r="G38" s="19">
        <v>0</v>
      </c>
      <c r="H38" s="19">
        <v>0</v>
      </c>
      <c r="I38" s="19">
        <f>F38-G38</f>
        <v>0</v>
      </c>
    </row>
    <row r="39" spans="2:9" x14ac:dyDescent="0.2">
      <c r="B39" s="22"/>
      <c r="C39" s="20" t="s">
        <v>7</v>
      </c>
      <c r="D39" s="19">
        <v>0</v>
      </c>
      <c r="E39" s="19">
        <v>0</v>
      </c>
      <c r="F39" s="19">
        <f>D39+E39</f>
        <v>0</v>
      </c>
      <c r="G39" s="19">
        <v>0</v>
      </c>
      <c r="H39" s="19">
        <v>0</v>
      </c>
      <c r="I39" s="19">
        <f>F39-G39</f>
        <v>0</v>
      </c>
    </row>
    <row r="40" spans="2:9" x14ac:dyDescent="0.2">
      <c r="B40" s="22"/>
      <c r="C40" s="20" t="s">
        <v>6</v>
      </c>
      <c r="D40" s="19">
        <v>0</v>
      </c>
      <c r="E40" s="19">
        <v>0</v>
      </c>
      <c r="F40" s="19">
        <f>D40+E40</f>
        <v>0</v>
      </c>
      <c r="G40" s="19">
        <v>0</v>
      </c>
      <c r="H40" s="19">
        <v>0</v>
      </c>
      <c r="I40" s="19">
        <f>F40-G40</f>
        <v>0</v>
      </c>
    </row>
    <row r="41" spans="2:9" x14ac:dyDescent="0.2">
      <c r="B41" s="21"/>
      <c r="C41" s="20"/>
      <c r="D41" s="19"/>
      <c r="E41" s="19"/>
      <c r="F41" s="19"/>
      <c r="G41" s="19"/>
      <c r="H41" s="19"/>
      <c r="I41" s="19"/>
    </row>
    <row r="42" spans="2:9" x14ac:dyDescent="0.2">
      <c r="B42" s="18"/>
      <c r="C42" s="17" t="s">
        <v>5</v>
      </c>
      <c r="D42" s="16">
        <f t="shared" ref="D42:I42" si="10">SUM(D36+D25+D16+D6)</f>
        <v>1025617183.65</v>
      </c>
      <c r="E42" s="16">
        <f t="shared" si="10"/>
        <v>858294285.45000005</v>
      </c>
      <c r="F42" s="16">
        <f t="shared" si="10"/>
        <v>1883911469.0999999</v>
      </c>
      <c r="G42" s="16">
        <f t="shared" si="10"/>
        <v>396545219.07999998</v>
      </c>
      <c r="H42" s="16">
        <f t="shared" si="10"/>
        <v>392029174.54000002</v>
      </c>
      <c r="I42" s="16">
        <f t="shared" si="10"/>
        <v>1487366250.02</v>
      </c>
    </row>
    <row r="43" spans="2:9" x14ac:dyDescent="0.2">
      <c r="B43" s="2"/>
      <c r="C43" s="2"/>
      <c r="D43" s="2"/>
      <c r="E43" s="2"/>
      <c r="F43" s="2"/>
      <c r="G43" s="2"/>
      <c r="H43" s="2"/>
      <c r="I43" s="2"/>
    </row>
    <row r="44" spans="2:9" s="3" customFormat="1" x14ac:dyDescent="0.2">
      <c r="C44" s="15" t="s">
        <v>4</v>
      </c>
      <c r="D44" s="14"/>
      <c r="E44" s="14"/>
      <c r="F44" s="14"/>
      <c r="G44" s="14"/>
      <c r="H44" s="14"/>
      <c r="I44" s="14"/>
    </row>
    <row r="45" spans="2:9" s="3" customFormat="1" ht="12" x14ac:dyDescent="0.2">
      <c r="C45" s="45"/>
      <c r="D45" s="45"/>
      <c r="E45" s="45"/>
      <c r="F45" s="45"/>
      <c r="G45" s="45"/>
      <c r="H45" s="12"/>
      <c r="I45" s="12"/>
    </row>
    <row r="46" spans="2:9" s="3" customFormat="1" ht="12" x14ac:dyDescent="0.2">
      <c r="C46" s="13"/>
      <c r="D46" s="13"/>
      <c r="E46" s="13"/>
      <c r="F46" s="13"/>
      <c r="G46" s="13"/>
      <c r="H46" s="12"/>
      <c r="I46" s="12"/>
    </row>
    <row r="47" spans="2:9" s="3" customFormat="1" ht="12" x14ac:dyDescent="0.2">
      <c r="C47" s="5"/>
      <c r="D47" s="11"/>
      <c r="E47" s="10"/>
      <c r="F47" s="9"/>
      <c r="G47" s="7"/>
      <c r="H47" s="8"/>
      <c r="I47" s="8"/>
    </row>
    <row r="48" spans="2:9" s="3" customFormat="1" ht="12" x14ac:dyDescent="0.2">
      <c r="C48" s="5"/>
      <c r="D48" s="31" t="s">
        <v>3</v>
      </c>
      <c r="E48" s="31"/>
      <c r="F48" s="7"/>
      <c r="G48" s="6"/>
      <c r="H48" s="32" t="s">
        <v>2</v>
      </c>
      <c r="I48" s="32"/>
    </row>
    <row r="49" spans="2:9" s="3" customFormat="1" ht="12" x14ac:dyDescent="0.2">
      <c r="C49" s="5"/>
      <c r="D49" s="33" t="s">
        <v>1</v>
      </c>
      <c r="E49" s="33"/>
      <c r="F49" s="4"/>
      <c r="G49" s="4"/>
      <c r="H49" s="33" t="s">
        <v>0</v>
      </c>
      <c r="I49" s="33"/>
    </row>
    <row r="50" spans="2:9" s="3" customFormat="1" x14ac:dyDescent="0.2"/>
    <row r="51" spans="2:9" s="3" customFormat="1" x14ac:dyDescent="0.2"/>
    <row r="52" spans="2:9" x14ac:dyDescent="0.2">
      <c r="B52" s="2"/>
      <c r="C52" s="2"/>
      <c r="D52" s="2"/>
      <c r="E52" s="2"/>
      <c r="F52" s="2"/>
      <c r="G52" s="2"/>
      <c r="H52" s="2"/>
      <c r="I52" s="2"/>
    </row>
    <row r="53" spans="2:9" x14ac:dyDescent="0.2">
      <c r="B53" s="2"/>
      <c r="C53" s="2"/>
      <c r="D53" s="2"/>
      <c r="E53" s="2"/>
      <c r="F53" s="2"/>
      <c r="G53" s="2"/>
      <c r="H53" s="2"/>
      <c r="I53" s="2"/>
    </row>
  </sheetData>
  <sheetProtection password="EA12" sheet="1" objects="1" scenarios="1" formatCells="0" formatColumns="0" formatRows="0" autoFilter="0"/>
  <mergeCells count="9">
    <mergeCell ref="D48:E48"/>
    <mergeCell ref="H48:I48"/>
    <mergeCell ref="D49:E49"/>
    <mergeCell ref="H49:I49"/>
    <mergeCell ref="B1:I1"/>
    <mergeCell ref="B2:C4"/>
    <mergeCell ref="D2:H2"/>
    <mergeCell ref="I2:I3"/>
    <mergeCell ref="C45:G45"/>
  </mergeCells>
  <printOptions horizontalCentered="1"/>
  <pageMargins left="0.70866141732283472" right="0.70866141732283472" top="1.88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2018-11-08T20:50:09Z</dcterms:created>
  <dcterms:modified xsi:type="dcterms:W3CDTF">2018-11-09T15:19:31Z</dcterms:modified>
</cp:coreProperties>
</file>