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330" windowWidth="18675" windowHeight="7695"/>
  </bookViews>
  <sheets>
    <sheet name="CTG " sheetId="1" r:id="rId1"/>
  </sheets>
  <externalReferences>
    <externalReference r:id="rId2"/>
  </externalReferences>
  <definedNames>
    <definedName name="Abr">#REF!</definedName>
    <definedName name="Ene">#REF!</definedName>
    <definedName name="Feb">#REF!</definedName>
    <definedName name="Jul">#REF!</definedName>
    <definedName name="Jun">#REF!</definedName>
    <definedName name="Mar">#REF!</definedName>
    <definedName name="May">#REF!</definedName>
    <definedName name="YAO">#REF!</definedName>
  </definedNames>
  <calcPr calcId="145621"/>
</workbook>
</file>

<file path=xl/calcChain.xml><?xml version="1.0" encoding="utf-8"?>
<calcChain xmlns="http://schemas.openxmlformats.org/spreadsheetml/2006/main">
  <c r="G16" i="1" l="1"/>
  <c r="G19" i="1" s="1"/>
  <c r="F16" i="1"/>
  <c r="F19" i="1" s="1"/>
  <c r="D16" i="1"/>
  <c r="D19" i="1" s="1"/>
  <c r="C16" i="1"/>
  <c r="C19" i="1" s="1"/>
  <c r="E14" i="1"/>
  <c r="E12" i="1"/>
  <c r="E10" i="1"/>
  <c r="E8" i="1"/>
  <c r="E6" i="1"/>
  <c r="E16" i="1" l="1"/>
  <c r="E19" i="1" l="1"/>
  <c r="H16" i="1"/>
  <c r="H19" i="1" s="1"/>
</calcChain>
</file>

<file path=xl/sharedStrings.xml><?xml version="1.0" encoding="utf-8"?>
<sst xmlns="http://schemas.openxmlformats.org/spreadsheetml/2006/main" count="23" uniqueCount="23">
  <si>
    <t>Instituto de Infraestructura Fisica Educativa de Guanajuato
Estado Analítico del Ejercicio del Presupuesto de Egresos
Clasificación Económica (por Tipo de Gasto)
Del 01 de Enero del 2018 al 30 de Septiembre del 2018.</t>
  </si>
  <si>
    <t>Concepto</t>
  </si>
  <si>
    <t>Egresos</t>
  </si>
  <si>
    <t>Subejercicio</t>
  </si>
  <si>
    <t>Aprobado</t>
  </si>
  <si>
    <t>Ampliaciones/ (Reducciones)</t>
  </si>
  <si>
    <t>Modificado</t>
  </si>
  <si>
    <t>Devengado</t>
  </si>
  <si>
    <t>Pagado</t>
  </si>
  <si>
    <t>3 = (1 + 2 )</t>
  </si>
  <si>
    <t>6 = ( 3 - 4 )</t>
  </si>
  <si>
    <t>Gasto Corriente</t>
  </si>
  <si>
    <t>Gasto de Capital</t>
  </si>
  <si>
    <t>Amortización de la Deuda y Disminución de Pasivos</t>
  </si>
  <si>
    <t>Pensiones y Jubilaciones</t>
  </si>
  <si>
    <t>Participaciones</t>
  </si>
  <si>
    <t>Total del Gasto</t>
  </si>
  <si>
    <t>Bajo protesta de decir verdad declaramos que los Estados Financieros y sus Notas son razonablemente correctos y responsabilidad del emisor</t>
  </si>
  <si>
    <t>_________________________________________________</t>
  </si>
  <si>
    <t>Ing. Pedro Peredo Medina</t>
  </si>
  <si>
    <t xml:space="preserve">C.P. Jenny Margarita Granados Galdeano </t>
  </si>
  <si>
    <t>Director General</t>
  </si>
  <si>
    <t>Director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</si>
</sst>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quot;$&quot;* #,##0.00_-;_-&quot;$&quot;* &quot;-&quot;??_-;_-@_-"/>
    <numFmt numFmtId="43" formatCode="_-* #,##0.00_-;\-* #,##0.00_-;_-* &quot;-&quot;??_-;_-@_-"/>
    <numFmt numFmtId="164" formatCode="_(* #,##0.00_);_(* \(#,##0.00\);_(* &quot;-&quot;??_);_(@_)"/>
    <numFmt numFmtId="165" formatCode="_-* #,##0_-;\-* #,##0_-;_-* &quot;-&quot;??_-;_-@_-"/>
    <numFmt numFmtId="166" formatCode="General_)"/>
    <numFmt numFmtId="167" formatCode="_-[$€-2]* #,##0.00_-;\-[$€-2]* #,##0.00_-;_-[$€-2]* &quot;-&quot;??_-"/>
    <numFmt numFmtId="168" formatCode="_-* #,##0.00\ _€_-;\-* #,##0.00\ _€_-;_-* &quot;-&quot;??\ _€_-;_-@_-"/>
    <numFmt numFmtId="169" formatCode="_(&quot;$&quot;* #,##0.00_);_(&quot;$&quot;* \(#,##0.00\);_(&quot;$&quot;* &quot;-&quot;??_);_(@_)"/>
  </numFmts>
  <fonts count="17" x14ac:knownFonts="1">
    <font>
      <sz val="11"/>
      <color theme="1"/>
      <name val="Calibri"/>
      <family val="2"/>
      <scheme val="minor"/>
    </font>
    <font>
      <sz val="11"/>
      <color theme="1"/>
      <name val="Calibri"/>
      <family val="2"/>
      <scheme val="minor"/>
    </font>
    <font>
      <sz val="11"/>
      <color theme="0"/>
      <name val="Calibri"/>
      <family val="2"/>
      <scheme val="minor"/>
    </font>
    <font>
      <sz val="10"/>
      <color theme="1"/>
      <name val="Times New Roman"/>
      <family val="2"/>
    </font>
    <font>
      <b/>
      <sz val="8"/>
      <name val="Arial"/>
      <family val="2"/>
    </font>
    <font>
      <sz val="8"/>
      <name val="Arial"/>
      <family val="2"/>
    </font>
    <font>
      <b/>
      <sz val="10"/>
      <color rgb="FF000000"/>
      <name val="Arial"/>
      <family val="2"/>
    </font>
    <font>
      <sz val="10"/>
      <color theme="1"/>
      <name val="Arial"/>
      <family val="2"/>
    </font>
    <font>
      <sz val="8"/>
      <color theme="1"/>
      <name val="Arial"/>
      <family val="2"/>
    </font>
    <font>
      <sz val="10"/>
      <name val="Arial"/>
      <family val="2"/>
    </font>
    <font>
      <sz val="12"/>
      <color indexed="24"/>
      <name val="Arial"/>
      <family val="2"/>
    </font>
    <font>
      <b/>
      <sz val="18"/>
      <color indexed="24"/>
      <name val="Arial"/>
      <family val="2"/>
    </font>
    <font>
      <b/>
      <sz val="14"/>
      <color indexed="24"/>
      <name val="Arial"/>
      <family val="2"/>
    </font>
    <font>
      <sz val="11"/>
      <color indexed="8"/>
      <name val="Calibri"/>
      <family val="2"/>
    </font>
    <font>
      <sz val="11"/>
      <color rgb="FF000000"/>
      <name val="Calibri"/>
      <family val="2"/>
    </font>
    <font>
      <sz val="11"/>
      <color theme="1"/>
      <name val="Garamond"/>
      <family val="2"/>
    </font>
    <font>
      <sz val="10"/>
      <color indexed="8"/>
      <name val="Arial"/>
      <family val="2"/>
    </font>
  </fonts>
  <fills count="14">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indexed="40"/>
      </patternFill>
    </fill>
  </fills>
  <borders count="18">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64"/>
      </top>
      <bottom style="double">
        <color indexed="64"/>
      </bottom>
      <diagonal/>
    </border>
  </borders>
  <cellStyleXfs count="306">
    <xf numFmtId="0" fontId="0" fillId="0" borderId="0"/>
    <xf numFmtId="164" fontId="1" fillId="0" borderId="0" applyFont="0" applyFill="0" applyBorder="0" applyAlignment="0" applyProtection="0"/>
    <xf numFmtId="0" fontId="3" fillId="0" borderId="0"/>
    <xf numFmtId="166" fontId="9"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167" fontId="9" fillId="0" borderId="0" applyFont="0" applyFill="0" applyBorder="0" applyAlignment="0" applyProtection="0"/>
    <xf numFmtId="0" fontId="10" fillId="0" borderId="0" applyNumberFormat="0" applyFill="0" applyBorder="0" applyAlignment="0" applyProtection="0"/>
    <xf numFmtId="2" fontId="10" fillId="0" borderId="0" applyFill="0" applyBorder="0" applyAlignment="0" applyProtection="0"/>
    <xf numFmtId="0" fontId="11" fillId="0" borderId="0" applyNumberFormat="0" applyFill="0" applyBorder="0" applyAlignment="0" applyProtection="0"/>
    <xf numFmtId="0" fontId="12" fillId="0" borderId="0" applyNumberFormat="0" applyFill="0" applyBorder="0" applyProtection="0">
      <alignment horizontal="center"/>
    </xf>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3"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1" fillId="0" borderId="0" applyFont="0" applyFill="0" applyBorder="0" applyAlignment="0" applyProtection="0"/>
    <xf numFmtId="164" fontId="13" fillId="0" borderId="0" applyFont="0" applyFill="0" applyBorder="0" applyAlignment="0" applyProtection="0"/>
    <xf numFmtId="43" fontId="13"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43" fontId="1" fillId="0" borderId="0" applyFont="0" applyFill="0" applyBorder="0" applyAlignment="0" applyProtection="0"/>
    <xf numFmtId="164"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3" fillId="0" borderId="0" applyFont="0" applyFill="0" applyBorder="0" applyAlignment="0" applyProtection="0"/>
    <xf numFmtId="164" fontId="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4" fontId="13" fillId="0" borderId="0" applyFont="0" applyFill="0" applyBorder="0" applyAlignment="0" applyProtection="0"/>
    <xf numFmtId="43" fontId="13"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9"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9" fontId="9" fillId="0" borderId="0" applyFont="0" applyFill="0" applyBorder="0" applyAlignment="0" applyProtection="0"/>
    <xf numFmtId="44" fontId="9" fillId="0" borderId="0" applyFont="0" applyFill="0" applyBorder="0" applyAlignment="0" applyProtection="0"/>
    <xf numFmtId="169" fontId="9" fillId="0" borderId="0" applyFont="0" applyFill="0" applyBorder="0" applyAlignment="0" applyProtection="0"/>
    <xf numFmtId="44" fontId="9" fillId="0" borderId="0" applyFont="0" applyFill="0" applyBorder="0" applyAlignment="0" applyProtection="0"/>
    <xf numFmtId="169" fontId="9" fillId="0" borderId="0" applyFont="0" applyFill="0" applyBorder="0" applyAlignment="0" applyProtection="0"/>
    <xf numFmtId="44" fontId="9" fillId="0" borderId="0" applyFont="0" applyFill="0" applyBorder="0" applyAlignment="0" applyProtection="0"/>
    <xf numFmtId="44" fontId="1"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14" fillId="0" borderId="0"/>
    <xf numFmtId="0" fontId="9" fillId="0" borderId="0"/>
    <xf numFmtId="0" fontId="1"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9" fillId="0" borderId="0"/>
    <xf numFmtId="0" fontId="9" fillId="0" borderId="0"/>
    <xf numFmtId="0" fontId="15" fillId="0" borderId="0"/>
    <xf numFmtId="0" fontId="1" fillId="0" borderId="0"/>
    <xf numFmtId="0" fontId="9"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9" fillId="0" borderId="0"/>
    <xf numFmtId="0" fontId="9" fillId="0" borderId="0"/>
    <xf numFmtId="0" fontId="1" fillId="2" borderId="1"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xf numFmtId="4" fontId="16" fillId="13" borderId="16" applyNumberFormat="0" applyProtection="0">
      <alignment horizontal="left" vertical="center" indent="1"/>
    </xf>
    <xf numFmtId="0" fontId="10" fillId="0" borderId="17" applyNumberFormat="0" applyFill="0" applyAlignment="0" applyProtection="0"/>
    <xf numFmtId="0" fontId="10" fillId="0" borderId="17" applyNumberFormat="0" applyFill="0" applyAlignment="0" applyProtection="0"/>
    <xf numFmtId="0" fontId="10" fillId="0" borderId="17" applyNumberFormat="0" applyFill="0" applyAlignment="0" applyProtection="0"/>
    <xf numFmtId="0" fontId="10" fillId="0" borderId="17" applyNumberFormat="0" applyFill="0" applyAlignment="0" applyProtection="0"/>
    <xf numFmtId="0" fontId="10" fillId="0" borderId="17" applyNumberFormat="0" applyFill="0" applyAlignment="0" applyProtection="0"/>
    <xf numFmtId="0" fontId="10" fillId="0" borderId="17" applyNumberFormat="0" applyFill="0" applyAlignment="0" applyProtection="0"/>
    <xf numFmtId="0" fontId="10" fillId="0" borderId="17" applyNumberFormat="0" applyFill="0" applyAlignment="0" applyProtection="0"/>
    <xf numFmtId="0" fontId="10" fillId="0" borderId="17" applyNumberFormat="0" applyFill="0" applyAlignment="0" applyProtection="0"/>
    <xf numFmtId="0" fontId="10" fillId="0" borderId="17" applyNumberFormat="0" applyFill="0" applyAlignment="0" applyProtection="0"/>
    <xf numFmtId="0" fontId="10" fillId="0" borderId="17" applyNumberFormat="0" applyFill="0" applyAlignment="0" applyProtection="0"/>
    <xf numFmtId="0" fontId="10" fillId="0" borderId="17" applyNumberFormat="0" applyFill="0" applyAlignment="0" applyProtection="0"/>
    <xf numFmtId="0" fontId="10" fillId="0" borderId="17" applyNumberFormat="0" applyFill="0" applyAlignment="0" applyProtection="0"/>
    <xf numFmtId="0" fontId="10" fillId="0" borderId="17" applyNumberFormat="0" applyFill="0" applyAlignment="0" applyProtection="0"/>
  </cellStyleXfs>
  <cellXfs count="34">
    <xf numFmtId="0" fontId="0" fillId="0" borderId="0" xfId="0"/>
    <xf numFmtId="0" fontId="0" fillId="0" borderId="0" xfId="0" applyProtection="1">
      <protection locked="0"/>
    </xf>
    <xf numFmtId="4" fontId="4" fillId="11" borderId="2" xfId="2" applyNumberFormat="1" applyFont="1" applyFill="1" applyBorder="1" applyAlignment="1">
      <alignment horizontal="center" vertical="center" wrapText="1"/>
    </xf>
    <xf numFmtId="0" fontId="4" fillId="11" borderId="2" xfId="2" applyNumberFormat="1" applyFont="1" applyFill="1" applyBorder="1" applyAlignment="1">
      <alignment horizontal="center" vertical="center" wrapText="1"/>
    </xf>
    <xf numFmtId="0" fontId="5" fillId="12" borderId="3" xfId="0" applyFont="1" applyFill="1" applyBorder="1" applyAlignment="1" applyProtection="1">
      <alignment horizontal="center"/>
    </xf>
    <xf numFmtId="0" fontId="5" fillId="12" borderId="4" xfId="0" applyFont="1" applyFill="1" applyBorder="1" applyProtection="1"/>
    <xf numFmtId="0" fontId="5" fillId="12" borderId="5" xfId="0" applyFont="1" applyFill="1" applyBorder="1" applyProtection="1">
      <protection locked="0"/>
    </xf>
    <xf numFmtId="0" fontId="5" fillId="12" borderId="6" xfId="0" applyFont="1" applyFill="1" applyBorder="1" applyAlignment="1" applyProtection="1">
      <alignment horizontal="center"/>
    </xf>
    <xf numFmtId="0" fontId="5" fillId="12" borderId="7" xfId="0" applyFont="1" applyFill="1" applyBorder="1" applyProtection="1"/>
    <xf numFmtId="3" fontId="5" fillId="12" borderId="8" xfId="0" applyNumberFormat="1" applyFont="1" applyFill="1" applyBorder="1" applyProtection="1">
      <protection locked="0"/>
    </xf>
    <xf numFmtId="0" fontId="5" fillId="12" borderId="8" xfId="0" applyFont="1" applyFill="1" applyBorder="1" applyProtection="1">
      <protection locked="0"/>
    </xf>
    <xf numFmtId="4" fontId="5" fillId="0" borderId="8" xfId="0" applyNumberFormat="1" applyFont="1" applyBorder="1" applyProtection="1">
      <protection locked="0"/>
    </xf>
    <xf numFmtId="165" fontId="6" fillId="12" borderId="8" xfId="1" applyNumberFormat="1" applyFont="1" applyFill="1" applyBorder="1" applyAlignment="1">
      <alignment vertical="center" wrapText="1"/>
    </xf>
    <xf numFmtId="0" fontId="0" fillId="0" borderId="2" xfId="0" applyBorder="1" applyProtection="1">
      <protection locked="0"/>
    </xf>
    <xf numFmtId="0" fontId="5" fillId="12" borderId="9" xfId="0" applyFont="1" applyFill="1" applyBorder="1" applyAlignment="1" applyProtection="1">
      <alignment horizontal="center"/>
    </xf>
    <xf numFmtId="0" fontId="5" fillId="12" borderId="10" xfId="0" applyFont="1" applyFill="1" applyBorder="1" applyProtection="1"/>
    <xf numFmtId="0" fontId="5" fillId="12" borderId="11" xfId="0" applyFont="1" applyFill="1" applyBorder="1" applyProtection="1">
      <protection locked="0"/>
    </xf>
    <xf numFmtId="3" fontId="4" fillId="12" borderId="2" xfId="0" applyNumberFormat="1" applyFont="1" applyFill="1" applyBorder="1" applyProtection="1">
      <protection locked="0"/>
    </xf>
    <xf numFmtId="0" fontId="0" fillId="12" borderId="0" xfId="0" applyFill="1" applyProtection="1">
      <protection locked="0"/>
    </xf>
    <xf numFmtId="0" fontId="7" fillId="12" borderId="0" xfId="0" applyFont="1" applyFill="1"/>
    <xf numFmtId="0" fontId="7" fillId="0" borderId="0" xfId="0" applyFont="1"/>
    <xf numFmtId="0" fontId="9" fillId="12" borderId="0" xfId="0" applyFont="1" applyFill="1" applyAlignment="1">
      <alignment horizontal="center"/>
    </xf>
    <xf numFmtId="0" fontId="9" fillId="12" borderId="0" xfId="0" applyFont="1" applyFill="1"/>
    <xf numFmtId="0" fontId="7" fillId="12" borderId="14" xfId="0" applyFont="1" applyFill="1" applyBorder="1"/>
    <xf numFmtId="0" fontId="7" fillId="0" borderId="0" xfId="0" applyFont="1" applyAlignment="1">
      <alignment horizontal="center"/>
    </xf>
    <xf numFmtId="0" fontId="7" fillId="12" borderId="0" xfId="0" applyFont="1" applyFill="1" applyBorder="1" applyAlignment="1">
      <alignment horizontal="right"/>
    </xf>
    <xf numFmtId="0" fontId="7" fillId="12" borderId="15" xfId="0" applyFont="1" applyFill="1" applyBorder="1" applyAlignment="1">
      <alignment horizontal="center"/>
    </xf>
    <xf numFmtId="0" fontId="7" fillId="12" borderId="0" xfId="0" applyFont="1" applyFill="1" applyAlignment="1">
      <alignment horizontal="center"/>
    </xf>
    <xf numFmtId="0" fontId="4" fillId="11" borderId="2" xfId="2" applyFont="1" applyFill="1" applyBorder="1" applyAlignment="1" applyProtection="1">
      <alignment horizontal="center" vertical="center" wrapText="1"/>
      <protection locked="0"/>
    </xf>
    <xf numFmtId="0" fontId="4" fillId="11" borderId="2" xfId="2" applyFont="1" applyFill="1" applyBorder="1" applyAlignment="1">
      <alignment horizontal="center" vertical="center"/>
    </xf>
    <xf numFmtId="4" fontId="4" fillId="11" borderId="2" xfId="2" applyNumberFormat="1" applyFont="1" applyFill="1" applyBorder="1" applyAlignment="1">
      <alignment horizontal="center" vertical="center" wrapText="1"/>
    </xf>
    <xf numFmtId="0" fontId="4" fillId="12" borderId="12" xfId="0" applyFont="1" applyFill="1" applyBorder="1" applyAlignment="1" applyProtection="1">
      <alignment horizontal="center"/>
      <protection locked="0"/>
    </xf>
    <xf numFmtId="0" fontId="4" fillId="12" borderId="13" xfId="0" applyFont="1" applyFill="1" applyBorder="1" applyAlignment="1" applyProtection="1">
      <alignment horizontal="center"/>
      <protection locked="0"/>
    </xf>
    <xf numFmtId="0" fontId="8" fillId="12" borderId="0" xfId="0" applyFont="1" applyFill="1" applyAlignment="1">
      <alignment horizontal="left"/>
    </xf>
  </cellXfs>
  <cellStyles count="306">
    <cellStyle name="=C:\WINNT\SYSTEM32\COMMAND.COM" xfId="3"/>
    <cellStyle name="20% - Énfasis1 2" xfId="4"/>
    <cellStyle name="20% - Énfasis2 2" xfId="5"/>
    <cellStyle name="20% - Énfasis3 2" xfId="6"/>
    <cellStyle name="20% - Énfasis4 2" xfId="7"/>
    <cellStyle name="40% - Énfasis3 2" xfId="8"/>
    <cellStyle name="60% - Énfasis3 2" xfId="9"/>
    <cellStyle name="60% - Énfasis4 2" xfId="10"/>
    <cellStyle name="60% - Énfasis6 2" xfId="11"/>
    <cellStyle name="Euro" xfId="12"/>
    <cellStyle name="Fecha" xfId="13"/>
    <cellStyle name="Fijo" xfId="14"/>
    <cellStyle name="HEADING1" xfId="15"/>
    <cellStyle name="HEADING2" xfId="16"/>
    <cellStyle name="Millares" xfId="1" builtinId="3"/>
    <cellStyle name="Millares 10" xfId="17"/>
    <cellStyle name="Millares 11" xfId="18"/>
    <cellStyle name="Millares 12" xfId="19"/>
    <cellStyle name="Millares 13" xfId="20"/>
    <cellStyle name="Millares 14" xfId="21"/>
    <cellStyle name="Millares 15" xfId="22"/>
    <cellStyle name="Millares 16" xfId="23"/>
    <cellStyle name="Millares 17" xfId="24"/>
    <cellStyle name="Millares 2" xfId="25"/>
    <cellStyle name="Millares 2 10" xfId="26"/>
    <cellStyle name="Millares 2 11" xfId="27"/>
    <cellStyle name="Millares 2 12" xfId="28"/>
    <cellStyle name="Millares 2 13" xfId="29"/>
    <cellStyle name="Millares 2 14" xfId="30"/>
    <cellStyle name="Millares 2 15" xfId="31"/>
    <cellStyle name="Millares 2 16" xfId="32"/>
    <cellStyle name="Millares 2 17" xfId="33"/>
    <cellStyle name="Millares 2 18" xfId="34"/>
    <cellStyle name="Millares 2 19" xfId="35"/>
    <cellStyle name="Millares 2 2" xfId="36"/>
    <cellStyle name="Millares 2 2 10" xfId="37"/>
    <cellStyle name="Millares 2 2 2" xfId="38"/>
    <cellStyle name="Millares 2 2 3" xfId="39"/>
    <cellStyle name="Millares 2 2 4" xfId="40"/>
    <cellStyle name="Millares 2 2 5" xfId="41"/>
    <cellStyle name="Millares 2 2 5 2" xfId="42"/>
    <cellStyle name="Millares 2 2 6" xfId="43"/>
    <cellStyle name="Millares 2 2 7" xfId="44"/>
    <cellStyle name="Millares 2 2 8" xfId="45"/>
    <cellStyle name="Millares 2 2 9" xfId="46"/>
    <cellStyle name="Millares 2 20" xfId="47"/>
    <cellStyle name="Millares 2 21" xfId="48"/>
    <cellStyle name="Millares 2 22" xfId="49"/>
    <cellStyle name="Millares 2 23" xfId="50"/>
    <cellStyle name="Millares 2 24" xfId="51"/>
    <cellStyle name="Millares 2 3" xfId="52"/>
    <cellStyle name="Millares 2 3 2" xfId="53"/>
    <cellStyle name="Millares 2 3 3" xfId="54"/>
    <cellStyle name="Millares 2 3 3 2" xfId="55"/>
    <cellStyle name="Millares 2 3 4" xfId="56"/>
    <cellStyle name="Millares 2 3 5" xfId="57"/>
    <cellStyle name="Millares 2 3 6" xfId="58"/>
    <cellStyle name="Millares 2 3 7" xfId="59"/>
    <cellStyle name="Millares 2 3 8" xfId="60"/>
    <cellStyle name="Millares 2 4" xfId="61"/>
    <cellStyle name="Millares 2 5" xfId="62"/>
    <cellStyle name="Millares 2 6" xfId="63"/>
    <cellStyle name="Millares 2 7" xfId="64"/>
    <cellStyle name="Millares 2 8" xfId="65"/>
    <cellStyle name="Millares 2 9" xfId="66"/>
    <cellStyle name="Millares 3" xfId="67"/>
    <cellStyle name="Millares 3 10" xfId="68"/>
    <cellStyle name="Millares 3 11" xfId="69"/>
    <cellStyle name="Millares 3 2" xfId="70"/>
    <cellStyle name="Millares 3 2 2" xfId="71"/>
    <cellStyle name="Millares 3 3" xfId="72"/>
    <cellStyle name="Millares 3 3 2" xfId="73"/>
    <cellStyle name="Millares 3 4" xfId="74"/>
    <cellStyle name="Millares 3 4 2" xfId="75"/>
    <cellStyle name="Millares 3 5" xfId="76"/>
    <cellStyle name="Millares 3 5 2" xfId="77"/>
    <cellStyle name="Millares 3 6" xfId="78"/>
    <cellStyle name="Millares 3 7" xfId="79"/>
    <cellStyle name="Millares 3 8" xfId="80"/>
    <cellStyle name="Millares 3 9" xfId="81"/>
    <cellStyle name="Millares 4" xfId="82"/>
    <cellStyle name="Millares 4 2" xfId="83"/>
    <cellStyle name="Millares 4 2 2" xfId="84"/>
    <cellStyle name="Millares 4 3" xfId="85"/>
    <cellStyle name="Millares 5" xfId="86"/>
    <cellStyle name="Millares 6" xfId="87"/>
    <cellStyle name="Millares 7" xfId="88"/>
    <cellStyle name="Millares 8" xfId="89"/>
    <cellStyle name="Millares 8 2" xfId="90"/>
    <cellStyle name="Millares 9" xfId="91"/>
    <cellStyle name="Moneda 2" xfId="92"/>
    <cellStyle name="Moneda 2 2" xfId="93"/>
    <cellStyle name="Moneda 2 3" xfId="94"/>
    <cellStyle name="Moneda 2 4" xfId="95"/>
    <cellStyle name="Moneda 2 5" xfId="96"/>
    <cellStyle name="Moneda 2 6" xfId="97"/>
    <cellStyle name="Moneda 3" xfId="98"/>
    <cellStyle name="Normal" xfId="0" builtinId="0"/>
    <cellStyle name="Normal 10" xfId="99"/>
    <cellStyle name="Normal 10 2" xfId="100"/>
    <cellStyle name="Normal 10 3" xfId="101"/>
    <cellStyle name="Normal 10 4" xfId="102"/>
    <cellStyle name="Normal 10 5" xfId="103"/>
    <cellStyle name="Normal 11" xfId="104"/>
    <cellStyle name="Normal 12" xfId="105"/>
    <cellStyle name="Normal 12 2" xfId="106"/>
    <cellStyle name="Normal 13" xfId="107"/>
    <cellStyle name="Normal 14" xfId="108"/>
    <cellStyle name="Normal 15" xfId="109"/>
    <cellStyle name="Normal 16" xfId="110"/>
    <cellStyle name="Normal 2" xfId="111"/>
    <cellStyle name="Normal 2 10" xfId="112"/>
    <cellStyle name="Normal 2 10 2" xfId="113"/>
    <cellStyle name="Normal 2 10 3" xfId="114"/>
    <cellStyle name="Normal 2 11" xfId="115"/>
    <cellStyle name="Normal 2 11 2" xfId="116"/>
    <cellStyle name="Normal 2 11 3" xfId="117"/>
    <cellStyle name="Normal 2 12" xfId="118"/>
    <cellStyle name="Normal 2 12 2" xfId="119"/>
    <cellStyle name="Normal 2 12 3" xfId="120"/>
    <cellStyle name="Normal 2 13" xfId="121"/>
    <cellStyle name="Normal 2 13 2" xfId="122"/>
    <cellStyle name="Normal 2 13 3" xfId="123"/>
    <cellStyle name="Normal 2 14" xfId="124"/>
    <cellStyle name="Normal 2 14 2" xfId="125"/>
    <cellStyle name="Normal 2 14 3" xfId="126"/>
    <cellStyle name="Normal 2 15" xfId="127"/>
    <cellStyle name="Normal 2 15 2" xfId="128"/>
    <cellStyle name="Normal 2 15 3" xfId="129"/>
    <cellStyle name="Normal 2 16" xfId="130"/>
    <cellStyle name="Normal 2 16 2" xfId="131"/>
    <cellStyle name="Normal 2 16 3" xfId="132"/>
    <cellStyle name="Normal 2 17" xfId="133"/>
    <cellStyle name="Normal 2 17 2" xfId="134"/>
    <cellStyle name="Normal 2 17 3" xfId="135"/>
    <cellStyle name="Normal 2 18" xfId="136"/>
    <cellStyle name="Normal 2 18 2" xfId="137"/>
    <cellStyle name="Normal 2 19" xfId="138"/>
    <cellStyle name="Normal 2 2" xfId="139"/>
    <cellStyle name="Normal 2 2 10" xfId="140"/>
    <cellStyle name="Normal 2 2 11" xfId="141"/>
    <cellStyle name="Normal 2 2 12" xfId="142"/>
    <cellStyle name="Normal 2 2 13" xfId="143"/>
    <cellStyle name="Normal 2 2 14" xfId="144"/>
    <cellStyle name="Normal 2 2 15" xfId="145"/>
    <cellStyle name="Normal 2 2 16" xfId="146"/>
    <cellStyle name="Normal 2 2 17" xfId="147"/>
    <cellStyle name="Normal 2 2 18" xfId="148"/>
    <cellStyle name="Normal 2 2 19" xfId="149"/>
    <cellStyle name="Normal 2 2 2" xfId="150"/>
    <cellStyle name="Normal 2 2 2 2" xfId="151"/>
    <cellStyle name="Normal 2 2 2 3" xfId="152"/>
    <cellStyle name="Normal 2 2 2 4" xfId="153"/>
    <cellStyle name="Normal 2 2 2 5" xfId="154"/>
    <cellStyle name="Normal 2 2 2 6" xfId="155"/>
    <cellStyle name="Normal 2 2 2 7" xfId="156"/>
    <cellStyle name="Normal 2 2 20" xfId="157"/>
    <cellStyle name="Normal 2 2 21" xfId="158"/>
    <cellStyle name="Normal 2 2 22" xfId="159"/>
    <cellStyle name="Normal 2 2 23" xfId="160"/>
    <cellStyle name="Normal 2 2 3" xfId="161"/>
    <cellStyle name="Normal 2 2 4" xfId="162"/>
    <cellStyle name="Normal 2 2 5" xfId="163"/>
    <cellStyle name="Normal 2 2 6" xfId="164"/>
    <cellStyle name="Normal 2 2 7" xfId="165"/>
    <cellStyle name="Normal 2 2 8" xfId="166"/>
    <cellStyle name="Normal 2 2 9" xfId="167"/>
    <cellStyle name="Normal 2 20" xfId="168"/>
    <cellStyle name="Normal 2 21" xfId="169"/>
    <cellStyle name="Normal 2 22" xfId="170"/>
    <cellStyle name="Normal 2 23" xfId="171"/>
    <cellStyle name="Normal 2 24" xfId="172"/>
    <cellStyle name="Normal 2 25" xfId="173"/>
    <cellStyle name="Normal 2 26" xfId="174"/>
    <cellStyle name="Normal 2 27" xfId="175"/>
    <cellStyle name="Normal 2 28" xfId="176"/>
    <cellStyle name="Normal 2 29" xfId="177"/>
    <cellStyle name="Normal 2 3" xfId="178"/>
    <cellStyle name="Normal 2 3 2" xfId="179"/>
    <cellStyle name="Normal 2 3 3" xfId="180"/>
    <cellStyle name="Normal 2 3 4" xfId="181"/>
    <cellStyle name="Normal 2 3 5" xfId="182"/>
    <cellStyle name="Normal 2 3 6" xfId="183"/>
    <cellStyle name="Normal 2 3 7" xfId="184"/>
    <cellStyle name="Normal 2 3 8" xfId="185"/>
    <cellStyle name="Normal 2 3 9" xfId="186"/>
    <cellStyle name="Normal 2 30" xfId="187"/>
    <cellStyle name="Normal 2 31" xfId="188"/>
    <cellStyle name="Normal 2 4" xfId="189"/>
    <cellStyle name="Normal 2 4 2" xfId="190"/>
    <cellStyle name="Normal 2 4 3" xfId="191"/>
    <cellStyle name="Normal 2 5" xfId="192"/>
    <cellStyle name="Normal 2 5 2" xfId="193"/>
    <cellStyle name="Normal 2 5 3" xfId="194"/>
    <cellStyle name="Normal 2 6" xfId="195"/>
    <cellStyle name="Normal 2 6 2" xfId="196"/>
    <cellStyle name="Normal 2 6 3" xfId="197"/>
    <cellStyle name="Normal 2 7" xfId="198"/>
    <cellStyle name="Normal 2 7 2" xfId="199"/>
    <cellStyle name="Normal 2 7 3" xfId="200"/>
    <cellStyle name="Normal 2 8" xfId="201"/>
    <cellStyle name="Normal 2 8 2" xfId="202"/>
    <cellStyle name="Normal 2 8 3" xfId="203"/>
    <cellStyle name="Normal 2 82" xfId="204"/>
    <cellStyle name="Normal 2 83" xfId="205"/>
    <cellStyle name="Normal 2 86" xfId="206"/>
    <cellStyle name="Normal 2 9" xfId="207"/>
    <cellStyle name="Normal 2 9 2" xfId="208"/>
    <cellStyle name="Normal 2 9 3" xfId="209"/>
    <cellStyle name="Normal 3" xfId="210"/>
    <cellStyle name="Normal 3 10" xfId="211"/>
    <cellStyle name="Normal 3 11" xfId="2"/>
    <cellStyle name="Normal 3 12" xfId="212"/>
    <cellStyle name="Normal 3 13" xfId="213"/>
    <cellStyle name="Normal 3 2" xfId="214"/>
    <cellStyle name="Normal 3 2 2" xfId="215"/>
    <cellStyle name="Normal 3 3" xfId="216"/>
    <cellStyle name="Normal 3 4" xfId="217"/>
    <cellStyle name="Normal 3 5" xfId="218"/>
    <cellStyle name="Normal 3 5 2" xfId="219"/>
    <cellStyle name="Normal 3 6" xfId="220"/>
    <cellStyle name="Normal 3 6 2" xfId="221"/>
    <cellStyle name="Normal 3 7" xfId="222"/>
    <cellStyle name="Normal 3 7 2" xfId="223"/>
    <cellStyle name="Normal 3 8" xfId="224"/>
    <cellStyle name="Normal 3 8 2" xfId="225"/>
    <cellStyle name="Normal 3 9" xfId="226"/>
    <cellStyle name="Normal 4" xfId="227"/>
    <cellStyle name="Normal 4 2" xfId="228"/>
    <cellStyle name="Normal 4 2 2" xfId="229"/>
    <cellStyle name="Normal 4 3" xfId="230"/>
    <cellStyle name="Normal 4 4" xfId="231"/>
    <cellStyle name="Normal 4 5" xfId="232"/>
    <cellStyle name="Normal 5" xfId="233"/>
    <cellStyle name="Normal 5 10" xfId="234"/>
    <cellStyle name="Normal 5 11" xfId="235"/>
    <cellStyle name="Normal 5 12" xfId="236"/>
    <cellStyle name="Normal 5 13" xfId="237"/>
    <cellStyle name="Normal 5 14" xfId="238"/>
    <cellStyle name="Normal 5 15" xfId="239"/>
    <cellStyle name="Normal 5 16" xfId="240"/>
    <cellStyle name="Normal 5 17" xfId="241"/>
    <cellStyle name="Normal 5 2" xfId="242"/>
    <cellStyle name="Normal 5 2 2" xfId="243"/>
    <cellStyle name="Normal 5 3" xfId="244"/>
    <cellStyle name="Normal 5 3 2" xfId="245"/>
    <cellStyle name="Normal 5 4" xfId="246"/>
    <cellStyle name="Normal 5 4 2" xfId="247"/>
    <cellStyle name="Normal 5 5" xfId="248"/>
    <cellStyle name="Normal 5 5 2" xfId="249"/>
    <cellStyle name="Normal 5 6" xfId="250"/>
    <cellStyle name="Normal 5 7" xfId="251"/>
    <cellStyle name="Normal 5 7 2" xfId="252"/>
    <cellStyle name="Normal 5 8" xfId="253"/>
    <cellStyle name="Normal 5 9" xfId="254"/>
    <cellStyle name="Normal 56" xfId="255"/>
    <cellStyle name="Normal 6" xfId="256"/>
    <cellStyle name="Normal 6 2" xfId="257"/>
    <cellStyle name="Normal 6 2 2" xfId="258"/>
    <cellStyle name="Normal 6 2 3" xfId="259"/>
    <cellStyle name="Normal 6 3" xfId="260"/>
    <cellStyle name="Normal 6 4" xfId="261"/>
    <cellStyle name="Normal 6 5" xfId="262"/>
    <cellStyle name="Normal 7" xfId="263"/>
    <cellStyle name="Normal 7 10" xfId="264"/>
    <cellStyle name="Normal 7 11" xfId="265"/>
    <cellStyle name="Normal 7 12" xfId="266"/>
    <cellStyle name="Normal 7 13" xfId="267"/>
    <cellStyle name="Normal 7 14" xfId="268"/>
    <cellStyle name="Normal 7 15" xfId="269"/>
    <cellStyle name="Normal 7 16" xfId="270"/>
    <cellStyle name="Normal 7 17" xfId="271"/>
    <cellStyle name="Normal 7 18" xfId="272"/>
    <cellStyle name="Normal 7 19" xfId="273"/>
    <cellStyle name="Normal 7 2" xfId="274"/>
    <cellStyle name="Normal 7 3" xfId="275"/>
    <cellStyle name="Normal 7 4" xfId="276"/>
    <cellStyle name="Normal 7 5" xfId="277"/>
    <cellStyle name="Normal 7 6" xfId="278"/>
    <cellStyle name="Normal 7 7" xfId="279"/>
    <cellStyle name="Normal 7 8" xfId="280"/>
    <cellStyle name="Normal 7 9" xfId="281"/>
    <cellStyle name="Normal 8" xfId="282"/>
    <cellStyle name="Normal 9" xfId="283"/>
    <cellStyle name="Normal 9 2" xfId="284"/>
    <cellStyle name="Normal 9 3" xfId="285"/>
    <cellStyle name="Notas 2" xfId="286"/>
    <cellStyle name="Porcentaje 2" xfId="287"/>
    <cellStyle name="Porcentaje 3" xfId="288"/>
    <cellStyle name="Porcentaje 4" xfId="289"/>
    <cellStyle name="Porcentual 2" xfId="290"/>
    <cellStyle name="Porcentual 2 2" xfId="291"/>
    <cellStyle name="SAPBEXstdItem" xfId="292"/>
    <cellStyle name="Total 10" xfId="293"/>
    <cellStyle name="Total 11" xfId="294"/>
    <cellStyle name="Total 12" xfId="295"/>
    <cellStyle name="Total 13" xfId="296"/>
    <cellStyle name="Total 14" xfId="297"/>
    <cellStyle name="Total 2" xfId="298"/>
    <cellStyle name="Total 3" xfId="299"/>
    <cellStyle name="Total 4" xfId="300"/>
    <cellStyle name="Total 5" xfId="301"/>
    <cellStyle name="Total 6" xfId="302"/>
    <cellStyle name="Total 7" xfId="303"/>
    <cellStyle name="Total 8" xfId="304"/>
    <cellStyle name="Total 9" xfId="3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aptop\Downloads\CUENTA%20%20PUBLICA%20%20SEPTIEMBRE%20COMPLETA%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F"/>
      <sheetName val="EA"/>
      <sheetName val="ECSF"/>
      <sheetName val="EAA"/>
      <sheetName val="EADP"/>
      <sheetName val="EVHP SOLVENTADO"/>
      <sheetName val="EFE"/>
      <sheetName val="EFE NUEVO"/>
      <sheetName val="IPC"/>
      <sheetName val="NOTAS"/>
      <sheetName val="EAI"/>
      <sheetName val="C ADMON"/>
      <sheetName val="COG"/>
      <sheetName val="CTG "/>
      <sheetName val="CFG"/>
      <sheetName val="EN"/>
      <sheetName val="ID"/>
      <sheetName val="IPF"/>
      <sheetName val="CProg "/>
      <sheetName val="PyPI"/>
      <sheetName val="PK TRIM"/>
      <sheetName val="IR (2)"/>
      <sheetName val="Esq Bur"/>
      <sheetName val="Rel Cta Banc"/>
      <sheetName val="MPASUB"/>
      <sheetName val="DGTOF"/>
      <sheetName val="informacion adicional"/>
      <sheetName val="BIENES MUEBLES"/>
      <sheetName val="BIENES INMUEBLES"/>
      <sheetName val="CONCILIACIONES BANCARIAS"/>
    </sheetNames>
    <sheetDataSet>
      <sheetData sheetId="0"/>
      <sheetData sheetId="1"/>
      <sheetData sheetId="2"/>
      <sheetData sheetId="3"/>
      <sheetData sheetId="4"/>
      <sheetData sheetId="5"/>
      <sheetData sheetId="6"/>
      <sheetData sheetId="7"/>
      <sheetData sheetId="8"/>
      <sheetData sheetId="9"/>
      <sheetData sheetId="10"/>
      <sheetData sheetId="11">
        <row r="44">
          <cell r="C44">
            <v>1025617183.65</v>
          </cell>
          <cell r="D44">
            <v>858294285.45000005</v>
          </cell>
          <cell r="E44">
            <v>1883911469.0999999</v>
          </cell>
          <cell r="F44">
            <v>396545219.07999998</v>
          </cell>
          <cell r="G44">
            <v>392029174.54000002</v>
          </cell>
          <cell r="H44">
            <v>1487366250.02</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24"/>
  <sheetViews>
    <sheetView tabSelected="1" workbookViewId="0">
      <selection activeCell="E37" sqref="E37:J55"/>
    </sheetView>
  </sheetViews>
  <sheetFormatPr baseColWidth="10" defaultRowHeight="15" x14ac:dyDescent="0.25"/>
  <cols>
    <col min="1" max="1" width="2.42578125" style="1" customWidth="1"/>
    <col min="2" max="2" width="40.85546875" style="1" customWidth="1"/>
    <col min="3" max="8" width="15.7109375" style="1" customWidth="1"/>
    <col min="9" max="16384" width="11.42578125" style="1"/>
  </cols>
  <sheetData>
    <row r="1" spans="1:10" ht="50.1" customHeight="1" x14ac:dyDescent="0.25">
      <c r="A1" s="28" t="s">
        <v>0</v>
      </c>
      <c r="B1" s="28"/>
      <c r="C1" s="28"/>
      <c r="D1" s="28"/>
      <c r="E1" s="28"/>
      <c r="F1" s="28"/>
      <c r="G1" s="28"/>
      <c r="H1" s="28"/>
    </row>
    <row r="2" spans="1:10" x14ac:dyDescent="0.25">
      <c r="A2" s="29" t="s">
        <v>1</v>
      </c>
      <c r="B2" s="29"/>
      <c r="C2" s="28" t="s">
        <v>2</v>
      </c>
      <c r="D2" s="28"/>
      <c r="E2" s="28"/>
      <c r="F2" s="28"/>
      <c r="G2" s="28"/>
      <c r="H2" s="30" t="s">
        <v>3</v>
      </c>
    </row>
    <row r="3" spans="1:10" ht="24.95" customHeight="1" x14ac:dyDescent="0.25">
      <c r="A3" s="29"/>
      <c r="B3" s="29"/>
      <c r="C3" s="2" t="s">
        <v>4</v>
      </c>
      <c r="D3" s="2" t="s">
        <v>5</v>
      </c>
      <c r="E3" s="2" t="s">
        <v>6</v>
      </c>
      <c r="F3" s="2" t="s">
        <v>7</v>
      </c>
      <c r="G3" s="2" t="s">
        <v>8</v>
      </c>
      <c r="H3" s="30"/>
    </row>
    <row r="4" spans="1:10" x14ac:dyDescent="0.25">
      <c r="A4" s="29"/>
      <c r="B4" s="29"/>
      <c r="C4" s="3">
        <v>1</v>
      </c>
      <c r="D4" s="3">
        <v>2</v>
      </c>
      <c r="E4" s="3" t="s">
        <v>9</v>
      </c>
      <c r="F4" s="3">
        <v>4</v>
      </c>
      <c r="G4" s="3">
        <v>5</v>
      </c>
      <c r="H4" s="3" t="s">
        <v>10</v>
      </c>
    </row>
    <row r="5" spans="1:10" x14ac:dyDescent="0.25">
      <c r="A5" s="4"/>
      <c r="B5" s="5"/>
      <c r="C5" s="6"/>
      <c r="D5" s="6"/>
      <c r="E5" s="6"/>
      <c r="F5" s="6"/>
      <c r="G5" s="6"/>
      <c r="H5" s="6"/>
    </row>
    <row r="6" spans="1:10" x14ac:dyDescent="0.25">
      <c r="A6" s="7"/>
      <c r="B6" s="8" t="s">
        <v>11</v>
      </c>
      <c r="C6" s="9">
        <v>64124887.649999999</v>
      </c>
      <c r="D6" s="9">
        <v>92030322.599999994</v>
      </c>
      <c r="E6" s="9">
        <f>+C6+D6</f>
        <v>156155210.25</v>
      </c>
      <c r="F6" s="9">
        <v>66998751.960000001</v>
      </c>
      <c r="G6" s="9">
        <v>66379773.390000001</v>
      </c>
      <c r="H6" s="9">
        <v>92276814.890000001</v>
      </c>
    </row>
    <row r="7" spans="1:10" x14ac:dyDescent="0.25">
      <c r="A7" s="7"/>
      <c r="B7" s="8"/>
      <c r="C7" s="10"/>
      <c r="D7" s="10"/>
      <c r="E7" s="9"/>
      <c r="F7" s="10"/>
      <c r="G7" s="10"/>
      <c r="H7" s="10"/>
    </row>
    <row r="8" spans="1:10" x14ac:dyDescent="0.25">
      <c r="A8" s="7"/>
      <c r="B8" s="8" t="s">
        <v>12</v>
      </c>
      <c r="C8" s="11">
        <v>961438476</v>
      </c>
      <c r="D8" s="11">
        <v>766263962.85000002</v>
      </c>
      <c r="E8" s="9">
        <f t="shared" ref="E8:E14" si="0">+C8+D8</f>
        <v>1727702438.8499999</v>
      </c>
      <c r="F8" s="9">
        <v>329498863.94</v>
      </c>
      <c r="G8" s="9">
        <v>325601797.97000003</v>
      </c>
      <c r="H8" s="9">
        <v>1431014737.75</v>
      </c>
    </row>
    <row r="9" spans="1:10" x14ac:dyDescent="0.25">
      <c r="A9" s="7"/>
      <c r="B9" s="8"/>
      <c r="C9" s="12"/>
      <c r="D9" s="12"/>
      <c r="E9" s="12"/>
      <c r="F9" s="12"/>
      <c r="G9" s="12"/>
      <c r="H9" s="10"/>
    </row>
    <row r="10" spans="1:10" x14ac:dyDescent="0.25">
      <c r="A10" s="7"/>
      <c r="B10" s="8" t="s">
        <v>13</v>
      </c>
      <c r="C10" s="12">
        <v>0</v>
      </c>
      <c r="D10" s="12">
        <v>0</v>
      </c>
      <c r="E10" s="12">
        <f t="shared" si="0"/>
        <v>0</v>
      </c>
      <c r="F10" s="12">
        <v>0</v>
      </c>
      <c r="G10" s="12">
        <v>0</v>
      </c>
      <c r="H10" s="12">
        <v>0</v>
      </c>
      <c r="J10" s="13"/>
    </row>
    <row r="11" spans="1:10" x14ac:dyDescent="0.25">
      <c r="A11" s="7"/>
      <c r="B11" s="8"/>
      <c r="C11" s="12"/>
      <c r="D11" s="12"/>
      <c r="E11" s="12"/>
      <c r="F11" s="12"/>
      <c r="G11" s="12"/>
      <c r="H11" s="10"/>
    </row>
    <row r="12" spans="1:10" x14ac:dyDescent="0.25">
      <c r="A12" s="7"/>
      <c r="B12" s="8" t="s">
        <v>14</v>
      </c>
      <c r="C12" s="11">
        <v>53820</v>
      </c>
      <c r="D12" s="11">
        <v>0</v>
      </c>
      <c r="E12" s="9">
        <f t="shared" si="0"/>
        <v>53820</v>
      </c>
      <c r="F12" s="9">
        <v>47603.18</v>
      </c>
      <c r="G12" s="9">
        <v>47603.18</v>
      </c>
      <c r="H12" s="9">
        <v>23592.91</v>
      </c>
    </row>
    <row r="13" spans="1:10" x14ac:dyDescent="0.25">
      <c r="A13" s="7"/>
      <c r="B13" s="8"/>
      <c r="C13" s="10"/>
      <c r="D13" s="10"/>
      <c r="E13" s="9"/>
      <c r="F13" s="10"/>
      <c r="G13" s="10"/>
      <c r="H13" s="10"/>
    </row>
    <row r="14" spans="1:10" x14ac:dyDescent="0.25">
      <c r="A14" s="7"/>
      <c r="B14" s="8" t="s">
        <v>15</v>
      </c>
      <c r="C14" s="12">
        <v>0</v>
      </c>
      <c r="D14" s="12">
        <v>0</v>
      </c>
      <c r="E14" s="12">
        <f t="shared" si="0"/>
        <v>0</v>
      </c>
      <c r="F14" s="12">
        <v>0</v>
      </c>
      <c r="G14" s="12">
        <v>0</v>
      </c>
      <c r="H14" s="12">
        <v>0</v>
      </c>
    </row>
    <row r="15" spans="1:10" x14ac:dyDescent="0.25">
      <c r="A15" s="14"/>
      <c r="B15" s="15"/>
      <c r="C15" s="16"/>
      <c r="D15" s="16"/>
      <c r="E15" s="16"/>
      <c r="F15" s="16"/>
      <c r="G15" s="16"/>
      <c r="H15" s="16"/>
    </row>
    <row r="16" spans="1:10" x14ac:dyDescent="0.25">
      <c r="A16" s="31" t="s">
        <v>16</v>
      </c>
      <c r="B16" s="32"/>
      <c r="C16" s="17">
        <f>+C6+C8+C10+C12+C14</f>
        <v>1025617183.65</v>
      </c>
      <c r="D16" s="17">
        <f>+D6+D8+D10+D12+D14</f>
        <v>858294285.45000005</v>
      </c>
      <c r="E16" s="17">
        <f>+C16+D16</f>
        <v>1883911469.0999999</v>
      </c>
      <c r="F16" s="17">
        <f>+F6+F8+F10+F12+F14</f>
        <v>396545219.07999998</v>
      </c>
      <c r="G16" s="17">
        <f>+G6+G8+G10+G12+G14</f>
        <v>392029174.54000002</v>
      </c>
      <c r="H16" s="17">
        <f>+E16-F16</f>
        <v>1487366250.02</v>
      </c>
    </row>
    <row r="17" spans="1:12" x14ac:dyDescent="0.25">
      <c r="A17" s="18"/>
      <c r="B17" s="18"/>
      <c r="C17" s="18"/>
      <c r="D17" s="18"/>
      <c r="E17" s="18"/>
      <c r="F17" s="18"/>
      <c r="G17" s="18"/>
      <c r="H17" s="18"/>
    </row>
    <row r="18" spans="1:12" s="20" customFormat="1" x14ac:dyDescent="0.25">
      <c r="A18" s="19"/>
      <c r="B18" s="33" t="s">
        <v>17</v>
      </c>
      <c r="C18" s="33"/>
      <c r="D18" s="33"/>
      <c r="E18" s="33"/>
      <c r="F18" s="33"/>
      <c r="G18" s="19"/>
      <c r="H18" s="19"/>
      <c r="I18" s="1"/>
      <c r="J18" s="1"/>
      <c r="K18" s="1"/>
      <c r="L18" s="1"/>
    </row>
    <row r="19" spans="1:12" s="20" customFormat="1" x14ac:dyDescent="0.25">
      <c r="A19" s="19"/>
      <c r="B19" s="19"/>
      <c r="C19" s="21" t="str">
        <f>IF(C16='[1]C ADMON'!C44," ","ERROR")</f>
        <v xml:space="preserve"> </v>
      </c>
      <c r="D19" s="21" t="str">
        <f>IF(D16='[1]C ADMON'!D44," ","ERROR")</f>
        <v xml:space="preserve"> </v>
      </c>
      <c r="E19" s="21" t="str">
        <f>IF(E16='[1]C ADMON'!E44," ","ERROR")</f>
        <v xml:space="preserve"> </v>
      </c>
      <c r="F19" s="21" t="str">
        <f>IF(F16='[1]C ADMON'!F44," ","ERROR")</f>
        <v xml:space="preserve"> </v>
      </c>
      <c r="G19" s="21" t="str">
        <f>IF(G16='[1]C ADMON'!G44," ","ERROR")</f>
        <v xml:space="preserve"> </v>
      </c>
      <c r="H19" s="21" t="str">
        <f>IF(H16='[1]C ADMON'!H44," ","ERROR")</f>
        <v xml:space="preserve"> </v>
      </c>
      <c r="I19" s="1"/>
      <c r="J19" s="1"/>
      <c r="K19" s="1"/>
      <c r="L19" s="1"/>
    </row>
    <row r="20" spans="1:12" s="20" customFormat="1" x14ac:dyDescent="0.25">
      <c r="A20" s="19"/>
      <c r="B20" s="19"/>
      <c r="C20" s="22"/>
      <c r="D20" s="21"/>
      <c r="E20" s="21"/>
      <c r="F20" s="21"/>
      <c r="G20" s="21"/>
      <c r="H20" s="21"/>
      <c r="I20" s="1"/>
      <c r="J20" s="1"/>
      <c r="K20" s="1"/>
      <c r="L20" s="1"/>
    </row>
    <row r="21" spans="1:12" s="20" customFormat="1" x14ac:dyDescent="0.25">
      <c r="A21" s="19"/>
      <c r="B21" s="25" t="s">
        <v>18</v>
      </c>
      <c r="C21" s="25"/>
      <c r="D21" s="25"/>
      <c r="E21" s="19"/>
      <c r="F21" s="23"/>
      <c r="G21" s="23"/>
      <c r="H21" s="23"/>
      <c r="K21" s="1"/>
      <c r="L21" s="1"/>
    </row>
    <row r="22" spans="1:12" s="20" customFormat="1" ht="15" customHeight="1" x14ac:dyDescent="0.25">
      <c r="A22" s="19"/>
      <c r="B22" s="25" t="s">
        <v>19</v>
      </c>
      <c r="C22" s="25"/>
      <c r="D22" s="19"/>
      <c r="E22" s="19"/>
      <c r="F22" s="26" t="s">
        <v>20</v>
      </c>
      <c r="G22" s="26"/>
      <c r="H22" s="26"/>
      <c r="L22" s="1"/>
    </row>
    <row r="23" spans="1:12" s="20" customFormat="1" ht="15" customHeight="1" x14ac:dyDescent="0.25">
      <c r="A23" s="19"/>
      <c r="B23" s="25" t="s">
        <v>21</v>
      </c>
      <c r="C23" s="25"/>
      <c r="D23" s="19"/>
      <c r="E23" s="19"/>
      <c r="F23" s="27" t="s">
        <v>22</v>
      </c>
      <c r="G23" s="27"/>
      <c r="H23" s="27"/>
      <c r="I23" s="24"/>
      <c r="L23" s="1"/>
    </row>
    <row r="24" spans="1:12" x14ac:dyDescent="0.25">
      <c r="A24" s="18"/>
      <c r="B24" s="18"/>
      <c r="C24" s="18"/>
      <c r="D24" s="18"/>
      <c r="E24" s="18"/>
      <c r="F24" s="18"/>
      <c r="G24" s="18"/>
      <c r="H24" s="18"/>
    </row>
  </sheetData>
  <sheetProtection password="EA12" sheet="1" objects="1" scenarios="1" formatCells="0"/>
  <mergeCells count="11">
    <mergeCell ref="B18:F18"/>
    <mergeCell ref="A1:H1"/>
    <mergeCell ref="A2:B4"/>
    <mergeCell ref="C2:G2"/>
    <mergeCell ref="H2:H3"/>
    <mergeCell ref="A16:B16"/>
    <mergeCell ref="B21:D21"/>
    <mergeCell ref="B22:C22"/>
    <mergeCell ref="F22:H22"/>
    <mergeCell ref="B23:C23"/>
    <mergeCell ref="F23:H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CTG </vt:lpstr>
    </vt:vector>
  </TitlesOfParts>
  <Company>www.intercambiosvirtuales.org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dc:creator>
  <cp:lastModifiedBy>Magda Karina Cádena Hernández</cp:lastModifiedBy>
  <dcterms:created xsi:type="dcterms:W3CDTF">2018-10-16T14:59:40Z</dcterms:created>
  <dcterms:modified xsi:type="dcterms:W3CDTF">2018-10-16T22:39:36Z</dcterms:modified>
</cp:coreProperties>
</file>