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8675" windowHeight="7695"/>
  </bookViews>
  <sheets>
    <sheet name="C ADMON" sheetId="1" r:id="rId1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45621"/>
</workbook>
</file>

<file path=xl/calcChain.xml><?xml version="1.0" encoding="utf-8"?>
<calcChain xmlns="http://schemas.openxmlformats.org/spreadsheetml/2006/main">
  <c r="G44" i="1" l="1"/>
  <c r="F44" i="1"/>
  <c r="D44" i="1"/>
  <c r="C44" i="1"/>
  <c r="C53" i="1" s="1"/>
  <c r="E42" i="1"/>
  <c r="H42" i="1" s="1"/>
  <c r="H41" i="1"/>
  <c r="E40" i="1"/>
  <c r="H40" i="1" s="1"/>
  <c r="H39" i="1"/>
  <c r="E38" i="1"/>
  <c r="H38" i="1" s="1"/>
  <c r="H37" i="1"/>
  <c r="H36" i="1"/>
  <c r="E36" i="1"/>
  <c r="H35" i="1"/>
  <c r="E34" i="1"/>
  <c r="H34" i="1" s="1"/>
  <c r="H33" i="1"/>
  <c r="E32" i="1"/>
  <c r="H32" i="1" s="1"/>
  <c r="E30" i="1"/>
  <c r="H30" i="1" s="1"/>
  <c r="G23" i="1"/>
  <c r="F23" i="1"/>
  <c r="D23" i="1"/>
  <c r="C23" i="1"/>
  <c r="H21" i="1"/>
  <c r="E20" i="1"/>
  <c r="H20" i="1" s="1"/>
  <c r="H19" i="1"/>
  <c r="H18" i="1"/>
  <c r="E18" i="1"/>
  <c r="E23" i="1" s="1"/>
  <c r="G10" i="1"/>
  <c r="F10" i="1"/>
  <c r="F53" i="1" s="1"/>
  <c r="D10" i="1"/>
  <c r="D53" i="1" s="1"/>
  <c r="C10" i="1"/>
  <c r="E8" i="1"/>
  <c r="H8" i="1" s="1"/>
  <c r="H44" i="1" l="1"/>
  <c r="E10" i="1"/>
  <c r="H10" i="1" s="1"/>
  <c r="H53" i="1" s="1"/>
  <c r="H23" i="1"/>
  <c r="G53" i="1"/>
  <c r="E44" i="1"/>
  <c r="E53" i="1" s="1"/>
</calcChain>
</file>

<file path=xl/sharedStrings.xml><?xml version="1.0" encoding="utf-8"?>
<sst xmlns="http://schemas.openxmlformats.org/spreadsheetml/2006/main" count="54" uniqueCount="32">
  <si>
    <t>Instituto de Infraestrucutura Fisica Educativa de Guanajuato
Estado Analítico del Ejercicio del Presupuesto de Egresos
Clasificación Administrativa
Del 01 de Enero al 30 de Septiembre del 2018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</si>
  <si>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</si>
  <si>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</si>
  <si>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</si>
  <si>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</si>
  <si>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</si>
  <si>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</si>
  <si>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</si>
  <si>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</si>
  <si>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</si>
  <si>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</si>
  <si>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DIRECCION GENERAL</t>
  </si>
  <si>
    <t>Total del Gasto</t>
  </si>
  <si>
    <t>Gobierno (Federal/Estatal/Municipal) del Estado de Guanajuato
Estado Analítico del Ejercicio del Presupuesto de Egresos
Clasificación Administrativa
Del 01 de Enero al 30 de Septiembre del 2018</t>
  </si>
  <si>
    <t>Poder Ejecutivo</t>
  </si>
  <si>
    <t>Poder Legislativo</t>
  </si>
  <si>
    <t>Poder Judicial</t>
  </si>
  <si>
    <t>Órganos Autónomos</t>
  </si>
  <si>
    <t>Sector Paraestatal del Gobierno (Federal/Estatal/Municipal) del Estado de Guanajuato
Estado Analítico del Ejercicio del Presupuesto de Egresos
Clasificación Administrativa
Del 01 de Enero al 30 de Septiembre del 2018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</si>
  <si>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</si>
  <si>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</si>
  <si>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</si>
  <si>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</si>
  <si>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</si>
  <si>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</si>
  <si>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</si>
  <si>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Bajo protesta de decir verdad declaramos que los Estados Financieros y sus Notas son razonablemente correctos y responsabilidad del emisor</t>
  </si>
  <si>
    <t>________________________________________</t>
  </si>
  <si>
    <t>Ing. Pedro Peredo Medina</t>
  </si>
  <si>
    <t xml:space="preserve">C.P. Jenny Margarita Granados Galdeano 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</si>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</sst>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#,##0_ ;[Red]\-#,##0\ "/>
    <numFmt numFmtId="167" formatCode="General_)"/>
    <numFmt numFmtId="168" formatCode="_-[$€-2]* #,##0.00_-;\-[$€-2]* #,##0.00_-;_-[$€-2]* &quot;-&quot;??_-"/>
    <numFmt numFmtId="169" formatCode="_-* #,##0.00\ _€_-;\-* #,##0.00\ _€_-;_-* &quot;-&quot;??\ _€_-;_-@_-"/>
    <numFmt numFmtId="170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0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6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7" fontId="9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8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2" fontId="1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horizont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9" fillId="0" borderId="0"/>
    <xf numFmtId="0" fontId="9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4" fontId="16" fillId="13" borderId="17" applyNumberFormat="0" applyProtection="0">
      <alignment horizontal="left" vertical="center" indent="1"/>
    </xf>
    <xf numFmtId="0" fontId="10" fillId="0" borderId="18" applyNumberFormat="0" applyFill="0" applyAlignment="0" applyProtection="0"/>
    <xf numFmtId="0" fontId="10" fillId="0" borderId="18" applyNumberFormat="0" applyFill="0" applyAlignment="0" applyProtection="0"/>
    <xf numFmtId="0" fontId="10" fillId="0" borderId="18" applyNumberFormat="0" applyFill="0" applyAlignment="0" applyProtection="0"/>
    <xf numFmtId="0" fontId="10" fillId="0" borderId="18" applyNumberFormat="0" applyFill="0" applyAlignment="0" applyProtection="0"/>
    <xf numFmtId="0" fontId="10" fillId="0" borderId="18" applyNumberFormat="0" applyFill="0" applyAlignment="0" applyProtection="0"/>
    <xf numFmtId="0" fontId="10" fillId="0" borderId="18" applyNumberFormat="0" applyFill="0" applyAlignment="0" applyProtection="0"/>
    <xf numFmtId="0" fontId="10" fillId="0" borderId="18" applyNumberFormat="0" applyFill="0" applyAlignment="0" applyProtection="0"/>
    <xf numFmtId="0" fontId="10" fillId="0" borderId="18" applyNumberFormat="0" applyFill="0" applyAlignment="0" applyProtection="0"/>
    <xf numFmtId="0" fontId="10" fillId="0" borderId="18" applyNumberFormat="0" applyFill="0" applyAlignment="0" applyProtection="0"/>
    <xf numFmtId="0" fontId="10" fillId="0" borderId="18" applyNumberFormat="0" applyFill="0" applyAlignment="0" applyProtection="0"/>
    <xf numFmtId="0" fontId="10" fillId="0" borderId="18" applyNumberFormat="0" applyFill="0" applyAlignment="0" applyProtection="0"/>
    <xf numFmtId="0" fontId="10" fillId="0" borderId="18" applyNumberFormat="0" applyFill="0" applyAlignment="0" applyProtection="0"/>
    <xf numFmtId="0" fontId="10" fillId="0" borderId="18" applyNumberFormat="0" applyFill="0" applyAlignment="0" applyProtection="0"/>
  </cellStyleXfs>
  <cellXfs count="52">
    <xf numFmtId="0" fontId="0" fillId="0" borderId="0" xfId="0"/>
    <xf numFmtId="0" fontId="0" fillId="11" borderId="0" xfId="0" applyFill="1" applyProtection="1">
      <protection locked="0"/>
    </xf>
    <xf numFmtId="0" fontId="0" fillId="0" borderId="0" xfId="0" applyProtection="1">
      <protection locked="0"/>
    </xf>
    <xf numFmtId="0" fontId="0" fillId="0" borderId="0" xfId="0" applyFill="1" applyBorder="1" applyProtection="1">
      <protection locked="0"/>
    </xf>
    <xf numFmtId="0" fontId="4" fillId="11" borderId="0" xfId="2" applyFont="1" applyFill="1" applyBorder="1" applyAlignment="1" applyProtection="1">
      <alignment horizontal="center" vertical="center" wrapText="1"/>
      <protection locked="0"/>
    </xf>
    <xf numFmtId="4" fontId="4" fillId="12" borderId="10" xfId="2" applyNumberFormat="1" applyFont="1" applyFill="1" applyBorder="1" applyAlignment="1">
      <alignment horizontal="center" vertical="center" wrapText="1"/>
    </xf>
    <xf numFmtId="0" fontId="4" fillId="12" borderId="10" xfId="2" applyNumberFormat="1" applyFont="1" applyFill="1" applyBorder="1" applyAlignment="1">
      <alignment horizontal="center" vertical="center" wrapText="1"/>
    </xf>
    <xf numFmtId="0" fontId="0" fillId="11" borderId="5" xfId="0" applyFill="1" applyBorder="1" applyProtection="1">
      <protection locked="0"/>
    </xf>
    <xf numFmtId="0" fontId="5" fillId="11" borderId="6" xfId="2" applyFont="1" applyFill="1" applyBorder="1" applyAlignment="1">
      <alignment horizontal="center" vertical="center"/>
    </xf>
    <xf numFmtId="4" fontId="5" fillId="11" borderId="7" xfId="2" applyNumberFormat="1" applyFont="1" applyFill="1" applyBorder="1" applyAlignment="1">
      <alignment horizontal="center" vertical="center" wrapText="1"/>
    </xf>
    <xf numFmtId="0" fontId="0" fillId="11" borderId="0" xfId="0" applyFill="1" applyBorder="1" applyProtection="1">
      <protection locked="0"/>
    </xf>
    <xf numFmtId="0" fontId="0" fillId="11" borderId="8" xfId="0" applyFill="1" applyBorder="1" applyProtection="1">
      <protection locked="0"/>
    </xf>
    <xf numFmtId="0" fontId="5" fillId="11" borderId="9" xfId="0" applyFont="1" applyFill="1" applyBorder="1" applyProtection="1">
      <protection locked="0"/>
    </xf>
    <xf numFmtId="3" fontId="5" fillId="11" borderId="14" xfId="0" applyNumberFormat="1" applyFont="1" applyFill="1" applyBorder="1" applyProtection="1">
      <protection locked="0"/>
    </xf>
    <xf numFmtId="0" fontId="5" fillId="11" borderId="13" xfId="0" applyFont="1" applyFill="1" applyBorder="1" applyProtection="1">
      <protection locked="0"/>
    </xf>
    <xf numFmtId="4" fontId="5" fillId="11" borderId="11" xfId="0" applyNumberFormat="1" applyFont="1" applyFill="1" applyBorder="1" applyProtection="1">
      <protection locked="0"/>
    </xf>
    <xf numFmtId="0" fontId="0" fillId="11" borderId="2" xfId="0" applyFill="1" applyBorder="1" applyProtection="1">
      <protection locked="0"/>
    </xf>
    <xf numFmtId="0" fontId="4" fillId="11" borderId="3" xfId="0" applyFont="1" applyFill="1" applyBorder="1" applyAlignment="1" applyProtection="1">
      <alignment horizontal="left"/>
      <protection locked="0"/>
    </xf>
    <xf numFmtId="3" fontId="4" fillId="11" borderId="10" xfId="0" applyNumberFormat="1" applyFont="1" applyFill="1" applyBorder="1" applyProtection="1">
      <protection locked="0"/>
    </xf>
    <xf numFmtId="0" fontId="0" fillId="0" borderId="5" xfId="0" applyBorder="1" applyProtection="1">
      <protection locked="0"/>
    </xf>
    <xf numFmtId="0" fontId="0" fillId="0" borderId="15" xfId="0" applyBorder="1" applyProtection="1">
      <protection locked="0"/>
    </xf>
    <xf numFmtId="4" fontId="0" fillId="0" borderId="7" xfId="0" applyNumberFormat="1" applyBorder="1" applyProtection="1">
      <protection locked="0"/>
    </xf>
    <xf numFmtId="165" fontId="6" fillId="11" borderId="14" xfId="1" applyNumberFormat="1" applyFont="1" applyFill="1" applyBorder="1" applyAlignment="1">
      <alignment vertical="center" wrapText="1"/>
    </xf>
    <xf numFmtId="4" fontId="0" fillId="11" borderId="11" xfId="0" applyNumberFormat="1" applyFill="1" applyBorder="1" applyProtection="1">
      <protection locked="0"/>
    </xf>
    <xf numFmtId="165" fontId="6" fillId="11" borderId="10" xfId="1" applyNumberFormat="1" applyFont="1" applyFill="1" applyBorder="1" applyAlignment="1">
      <alignment vertical="center" wrapText="1"/>
    </xf>
    <xf numFmtId="0" fontId="0" fillId="11" borderId="0" xfId="0" applyFill="1" applyBorder="1" applyAlignment="1" applyProtection="1">
      <alignment wrapText="1"/>
      <protection locked="0"/>
    </xf>
    <xf numFmtId="3" fontId="0" fillId="11" borderId="14" xfId="0" applyNumberFormat="1" applyFill="1" applyBorder="1" applyProtection="1">
      <protection locked="0"/>
    </xf>
    <xf numFmtId="4" fontId="0" fillId="11" borderId="14" xfId="0" applyNumberFormat="1" applyFill="1" applyBorder="1" applyProtection="1">
      <protection locked="0"/>
    </xf>
    <xf numFmtId="0" fontId="0" fillId="11" borderId="0" xfId="0" applyFill="1" applyBorder="1" applyAlignment="1" applyProtection="1">
      <protection locked="0"/>
    </xf>
    <xf numFmtId="0" fontId="0" fillId="11" borderId="12" xfId="0" applyFill="1" applyBorder="1" applyProtection="1">
      <protection locked="0"/>
    </xf>
    <xf numFmtId="0" fontId="0" fillId="11" borderId="16" xfId="0" applyFill="1" applyBorder="1" applyProtection="1">
      <protection locked="0"/>
    </xf>
    <xf numFmtId="0" fontId="7" fillId="11" borderId="0" xfId="0" applyFont="1" applyFill="1"/>
    <xf numFmtId="0" fontId="8" fillId="11" borderId="0" xfId="0" applyFont="1" applyFill="1"/>
    <xf numFmtId="0" fontId="7" fillId="0" borderId="0" xfId="0" applyFont="1"/>
    <xf numFmtId="0" fontId="7" fillId="0" borderId="0" xfId="0" applyFont="1" applyFill="1" applyBorder="1"/>
    <xf numFmtId="0" fontId="7" fillId="11" borderId="0" xfId="0" applyFont="1" applyFill="1" applyBorder="1" applyAlignment="1">
      <alignment horizontal="center"/>
    </xf>
    <xf numFmtId="0" fontId="7" fillId="11" borderId="16" xfId="0" applyFont="1" applyFill="1" applyBorder="1"/>
    <xf numFmtId="0" fontId="7" fillId="11" borderId="0" xfId="0" applyFont="1" applyFill="1" applyAlignment="1">
      <alignment horizontal="center"/>
    </xf>
    <xf numFmtId="0" fontId="4" fillId="12" borderId="2" xfId="2" applyFont="1" applyFill="1" applyBorder="1" applyAlignment="1" applyProtection="1">
      <alignment horizontal="center" vertical="center" wrapText="1"/>
      <protection locked="0"/>
    </xf>
    <xf numFmtId="0" fontId="4" fillId="12" borderId="3" xfId="2" applyFont="1" applyFill="1" applyBorder="1" applyAlignment="1" applyProtection="1">
      <alignment horizontal="center" vertical="center" wrapText="1"/>
      <protection locked="0"/>
    </xf>
    <xf numFmtId="0" fontId="4" fillId="12" borderId="4" xfId="2" applyFont="1" applyFill="1" applyBorder="1" applyAlignment="1" applyProtection="1">
      <alignment horizontal="center" vertical="center" wrapText="1"/>
      <protection locked="0"/>
    </xf>
    <xf numFmtId="0" fontId="4" fillId="12" borderId="5" xfId="2" applyFont="1" applyFill="1" applyBorder="1" applyAlignment="1">
      <alignment horizontal="center" vertical="center"/>
    </xf>
    <xf numFmtId="0" fontId="4" fillId="12" borderId="6" xfId="2" applyFont="1" applyFill="1" applyBorder="1" applyAlignment="1">
      <alignment horizontal="center" vertical="center"/>
    </xf>
    <xf numFmtId="0" fontId="4" fillId="12" borderId="8" xfId="2" applyFont="1" applyFill="1" applyBorder="1" applyAlignment="1">
      <alignment horizontal="center" vertical="center"/>
    </xf>
    <xf numFmtId="0" fontId="4" fillId="12" borderId="9" xfId="2" applyFont="1" applyFill="1" applyBorder="1" applyAlignment="1">
      <alignment horizontal="center" vertical="center"/>
    </xf>
    <xf numFmtId="0" fontId="4" fillId="12" borderId="12" xfId="2" applyFont="1" applyFill="1" applyBorder="1" applyAlignment="1">
      <alignment horizontal="center" vertical="center"/>
    </xf>
    <xf numFmtId="0" fontId="4" fillId="12" borderId="13" xfId="2" applyFont="1" applyFill="1" applyBorder="1" applyAlignment="1">
      <alignment horizontal="center" vertical="center"/>
    </xf>
    <xf numFmtId="4" fontId="4" fillId="12" borderId="7" xfId="2" applyNumberFormat="1" applyFont="1" applyFill="1" applyBorder="1" applyAlignment="1">
      <alignment horizontal="center" vertical="center" wrapText="1"/>
    </xf>
    <xf numFmtId="4" fontId="4" fillId="12" borderId="11" xfId="2" applyNumberFormat="1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/>
    </xf>
    <xf numFmtId="0" fontId="7" fillId="11" borderId="0" xfId="0" applyFont="1" applyFill="1" applyBorder="1" applyAlignment="1">
      <alignment horizontal="center"/>
    </xf>
    <xf numFmtId="166" fontId="2" fillId="0" borderId="0" xfId="0" applyNumberFormat="1" applyFont="1" applyProtection="1">
      <protection locked="0"/>
    </xf>
  </cellXfs>
  <cellStyles count="306">
    <cellStyle name="=C:\WINNT\SYSTEM32\COMMAND.COM" xfId="3"/>
    <cellStyle name="20% - Énfasis1 2" xfId="4"/>
    <cellStyle name="20% - Énfasis2 2" xfId="5"/>
    <cellStyle name="20% - Énfasis3 2" xfId="6"/>
    <cellStyle name="20% - Énfasis4 2" xfId="7"/>
    <cellStyle name="40% - Énfasis3 2" xfId="8"/>
    <cellStyle name="60% - Énfasis3 2" xfId="9"/>
    <cellStyle name="60% - Énfasis4 2" xfId="10"/>
    <cellStyle name="60% - Énfasis6 2" xfId="11"/>
    <cellStyle name="Euro" xfId="12"/>
    <cellStyle name="Fecha" xfId="13"/>
    <cellStyle name="Fijo" xfId="14"/>
    <cellStyle name="HEADING1" xfId="15"/>
    <cellStyle name="HEADING2" xfId="16"/>
    <cellStyle name="Millares" xfId="1" builtinId="3"/>
    <cellStyle name="Millares 10" xfId="17"/>
    <cellStyle name="Millares 11" xfId="18"/>
    <cellStyle name="Millares 12" xfId="19"/>
    <cellStyle name="Millares 13" xfId="20"/>
    <cellStyle name="Millares 14" xfId="21"/>
    <cellStyle name="Millares 15" xfId="22"/>
    <cellStyle name="Millares 16" xfId="23"/>
    <cellStyle name="Millares 17" xfId="24"/>
    <cellStyle name="Millares 2" xfId="25"/>
    <cellStyle name="Millares 2 10" xfId="26"/>
    <cellStyle name="Millares 2 11" xfId="27"/>
    <cellStyle name="Millares 2 12" xfId="28"/>
    <cellStyle name="Millares 2 13" xfId="29"/>
    <cellStyle name="Millares 2 14" xfId="30"/>
    <cellStyle name="Millares 2 15" xfId="31"/>
    <cellStyle name="Millares 2 16" xfId="32"/>
    <cellStyle name="Millares 2 17" xfId="33"/>
    <cellStyle name="Millares 2 18" xfId="34"/>
    <cellStyle name="Millares 2 19" xfId="35"/>
    <cellStyle name="Millares 2 2" xfId="36"/>
    <cellStyle name="Millares 2 2 10" xfId="37"/>
    <cellStyle name="Millares 2 2 2" xfId="38"/>
    <cellStyle name="Millares 2 2 3" xfId="39"/>
    <cellStyle name="Millares 2 2 4" xfId="40"/>
    <cellStyle name="Millares 2 2 5" xfId="41"/>
    <cellStyle name="Millares 2 2 5 2" xfId="42"/>
    <cellStyle name="Millares 2 2 6" xfId="43"/>
    <cellStyle name="Millares 2 2 7" xfId="44"/>
    <cellStyle name="Millares 2 2 8" xfId="45"/>
    <cellStyle name="Millares 2 2 9" xfId="46"/>
    <cellStyle name="Millares 2 20" xfId="47"/>
    <cellStyle name="Millares 2 21" xfId="48"/>
    <cellStyle name="Millares 2 22" xfId="49"/>
    <cellStyle name="Millares 2 23" xfId="50"/>
    <cellStyle name="Millares 2 24" xfId="51"/>
    <cellStyle name="Millares 2 3" xfId="52"/>
    <cellStyle name="Millares 2 3 2" xfId="53"/>
    <cellStyle name="Millares 2 3 3" xfId="54"/>
    <cellStyle name="Millares 2 3 3 2" xfId="55"/>
    <cellStyle name="Millares 2 3 4" xfId="56"/>
    <cellStyle name="Millares 2 3 5" xfId="57"/>
    <cellStyle name="Millares 2 3 6" xfId="58"/>
    <cellStyle name="Millares 2 3 7" xfId="59"/>
    <cellStyle name="Millares 2 3 8" xfId="60"/>
    <cellStyle name="Millares 2 4" xfId="61"/>
    <cellStyle name="Millares 2 5" xfId="62"/>
    <cellStyle name="Millares 2 6" xfId="63"/>
    <cellStyle name="Millares 2 7" xfId="64"/>
    <cellStyle name="Millares 2 8" xfId="65"/>
    <cellStyle name="Millares 2 9" xfId="66"/>
    <cellStyle name="Millares 3" xfId="67"/>
    <cellStyle name="Millares 3 10" xfId="68"/>
    <cellStyle name="Millares 3 11" xfId="69"/>
    <cellStyle name="Millares 3 2" xfId="70"/>
    <cellStyle name="Millares 3 2 2" xfId="71"/>
    <cellStyle name="Millares 3 3" xfId="72"/>
    <cellStyle name="Millares 3 3 2" xfId="73"/>
    <cellStyle name="Millares 3 4" xfId="74"/>
    <cellStyle name="Millares 3 4 2" xfId="75"/>
    <cellStyle name="Millares 3 5" xfId="76"/>
    <cellStyle name="Millares 3 5 2" xfId="77"/>
    <cellStyle name="Millares 3 6" xfId="78"/>
    <cellStyle name="Millares 3 7" xfId="79"/>
    <cellStyle name="Millares 3 8" xfId="80"/>
    <cellStyle name="Millares 3 9" xfId="81"/>
    <cellStyle name="Millares 4" xfId="82"/>
    <cellStyle name="Millares 4 2" xfId="83"/>
    <cellStyle name="Millares 4 2 2" xfId="84"/>
    <cellStyle name="Millares 4 3" xfId="85"/>
    <cellStyle name="Millares 5" xfId="86"/>
    <cellStyle name="Millares 6" xfId="87"/>
    <cellStyle name="Millares 7" xfId="88"/>
    <cellStyle name="Millares 8" xfId="89"/>
    <cellStyle name="Millares 8 2" xfId="90"/>
    <cellStyle name="Millares 9" xfId="91"/>
    <cellStyle name="Moneda 2" xfId="92"/>
    <cellStyle name="Moneda 2 2" xfId="93"/>
    <cellStyle name="Moneda 2 3" xfId="94"/>
    <cellStyle name="Moneda 2 4" xfId="95"/>
    <cellStyle name="Moneda 2 5" xfId="96"/>
    <cellStyle name="Moneda 2 6" xfId="97"/>
    <cellStyle name="Moneda 3" xfId="98"/>
    <cellStyle name="Normal" xfId="0" builtinId="0"/>
    <cellStyle name="Normal 10" xfId="99"/>
    <cellStyle name="Normal 10 2" xfId="100"/>
    <cellStyle name="Normal 10 3" xfId="101"/>
    <cellStyle name="Normal 10 4" xfId="102"/>
    <cellStyle name="Normal 10 5" xfId="103"/>
    <cellStyle name="Normal 11" xfId="104"/>
    <cellStyle name="Normal 12" xfId="105"/>
    <cellStyle name="Normal 12 2" xfId="106"/>
    <cellStyle name="Normal 13" xfId="107"/>
    <cellStyle name="Normal 14" xfId="108"/>
    <cellStyle name="Normal 15" xfId="109"/>
    <cellStyle name="Normal 16" xfId="110"/>
    <cellStyle name="Normal 2" xfId="111"/>
    <cellStyle name="Normal 2 10" xfId="112"/>
    <cellStyle name="Normal 2 10 2" xfId="113"/>
    <cellStyle name="Normal 2 10 3" xfId="114"/>
    <cellStyle name="Normal 2 11" xfId="115"/>
    <cellStyle name="Normal 2 11 2" xfId="116"/>
    <cellStyle name="Normal 2 11 3" xfId="117"/>
    <cellStyle name="Normal 2 12" xfId="118"/>
    <cellStyle name="Normal 2 12 2" xfId="119"/>
    <cellStyle name="Normal 2 12 3" xfId="120"/>
    <cellStyle name="Normal 2 13" xfId="121"/>
    <cellStyle name="Normal 2 13 2" xfId="122"/>
    <cellStyle name="Normal 2 13 3" xfId="123"/>
    <cellStyle name="Normal 2 14" xfId="124"/>
    <cellStyle name="Normal 2 14 2" xfId="125"/>
    <cellStyle name="Normal 2 14 3" xfId="126"/>
    <cellStyle name="Normal 2 15" xfId="127"/>
    <cellStyle name="Normal 2 15 2" xfId="128"/>
    <cellStyle name="Normal 2 15 3" xfId="129"/>
    <cellStyle name="Normal 2 16" xfId="130"/>
    <cellStyle name="Normal 2 16 2" xfId="131"/>
    <cellStyle name="Normal 2 16 3" xfId="132"/>
    <cellStyle name="Normal 2 17" xfId="133"/>
    <cellStyle name="Normal 2 17 2" xfId="134"/>
    <cellStyle name="Normal 2 17 3" xfId="135"/>
    <cellStyle name="Normal 2 18" xfId="136"/>
    <cellStyle name="Normal 2 18 2" xfId="137"/>
    <cellStyle name="Normal 2 19" xfId="138"/>
    <cellStyle name="Normal 2 2" xfId="139"/>
    <cellStyle name="Normal 2 2 10" xfId="140"/>
    <cellStyle name="Normal 2 2 11" xfId="141"/>
    <cellStyle name="Normal 2 2 12" xfId="142"/>
    <cellStyle name="Normal 2 2 13" xfId="143"/>
    <cellStyle name="Normal 2 2 14" xfId="144"/>
    <cellStyle name="Normal 2 2 15" xfId="145"/>
    <cellStyle name="Normal 2 2 16" xfId="146"/>
    <cellStyle name="Normal 2 2 17" xfId="147"/>
    <cellStyle name="Normal 2 2 18" xfId="148"/>
    <cellStyle name="Normal 2 2 19" xfId="149"/>
    <cellStyle name="Normal 2 2 2" xfId="150"/>
    <cellStyle name="Normal 2 2 2 2" xfId="151"/>
    <cellStyle name="Normal 2 2 2 3" xfId="152"/>
    <cellStyle name="Normal 2 2 2 4" xfId="153"/>
    <cellStyle name="Normal 2 2 2 5" xfId="154"/>
    <cellStyle name="Normal 2 2 2 6" xfId="155"/>
    <cellStyle name="Normal 2 2 2 7" xfId="156"/>
    <cellStyle name="Normal 2 2 20" xfId="157"/>
    <cellStyle name="Normal 2 2 21" xfId="158"/>
    <cellStyle name="Normal 2 2 22" xfId="159"/>
    <cellStyle name="Normal 2 2 23" xfId="160"/>
    <cellStyle name="Normal 2 2 3" xfId="161"/>
    <cellStyle name="Normal 2 2 4" xfId="162"/>
    <cellStyle name="Normal 2 2 5" xfId="163"/>
    <cellStyle name="Normal 2 2 6" xfId="164"/>
    <cellStyle name="Normal 2 2 7" xfId="165"/>
    <cellStyle name="Normal 2 2 8" xfId="166"/>
    <cellStyle name="Normal 2 2 9" xfId="167"/>
    <cellStyle name="Normal 2 20" xfId="168"/>
    <cellStyle name="Normal 2 21" xfId="169"/>
    <cellStyle name="Normal 2 22" xfId="170"/>
    <cellStyle name="Normal 2 23" xfId="171"/>
    <cellStyle name="Normal 2 24" xfId="172"/>
    <cellStyle name="Normal 2 25" xfId="173"/>
    <cellStyle name="Normal 2 26" xfId="174"/>
    <cellStyle name="Normal 2 27" xfId="175"/>
    <cellStyle name="Normal 2 28" xfId="176"/>
    <cellStyle name="Normal 2 29" xfId="177"/>
    <cellStyle name="Normal 2 3" xfId="178"/>
    <cellStyle name="Normal 2 3 2" xfId="179"/>
    <cellStyle name="Normal 2 3 3" xfId="180"/>
    <cellStyle name="Normal 2 3 4" xfId="181"/>
    <cellStyle name="Normal 2 3 5" xfId="182"/>
    <cellStyle name="Normal 2 3 6" xfId="183"/>
    <cellStyle name="Normal 2 3 7" xfId="184"/>
    <cellStyle name="Normal 2 3 8" xfId="185"/>
    <cellStyle name="Normal 2 3 9" xfId="186"/>
    <cellStyle name="Normal 2 30" xfId="187"/>
    <cellStyle name="Normal 2 31" xfId="188"/>
    <cellStyle name="Normal 2 4" xfId="189"/>
    <cellStyle name="Normal 2 4 2" xfId="190"/>
    <cellStyle name="Normal 2 4 3" xfId="191"/>
    <cellStyle name="Normal 2 5" xfId="192"/>
    <cellStyle name="Normal 2 5 2" xfId="193"/>
    <cellStyle name="Normal 2 5 3" xfId="194"/>
    <cellStyle name="Normal 2 6" xfId="195"/>
    <cellStyle name="Normal 2 6 2" xfId="196"/>
    <cellStyle name="Normal 2 6 3" xfId="197"/>
    <cellStyle name="Normal 2 7" xfId="198"/>
    <cellStyle name="Normal 2 7 2" xfId="199"/>
    <cellStyle name="Normal 2 7 3" xfId="200"/>
    <cellStyle name="Normal 2 8" xfId="201"/>
    <cellStyle name="Normal 2 8 2" xfId="202"/>
    <cellStyle name="Normal 2 8 3" xfId="203"/>
    <cellStyle name="Normal 2 82" xfId="204"/>
    <cellStyle name="Normal 2 83" xfId="205"/>
    <cellStyle name="Normal 2 86" xfId="206"/>
    <cellStyle name="Normal 2 9" xfId="207"/>
    <cellStyle name="Normal 2 9 2" xfId="208"/>
    <cellStyle name="Normal 2 9 3" xfId="209"/>
    <cellStyle name="Normal 3" xfId="210"/>
    <cellStyle name="Normal 3 10" xfId="211"/>
    <cellStyle name="Normal 3 11" xfId="2"/>
    <cellStyle name="Normal 3 12" xfId="212"/>
    <cellStyle name="Normal 3 13" xfId="213"/>
    <cellStyle name="Normal 3 2" xfId="214"/>
    <cellStyle name="Normal 3 2 2" xfId="215"/>
    <cellStyle name="Normal 3 3" xfId="216"/>
    <cellStyle name="Normal 3 4" xfId="217"/>
    <cellStyle name="Normal 3 5" xfId="218"/>
    <cellStyle name="Normal 3 5 2" xfId="219"/>
    <cellStyle name="Normal 3 6" xfId="220"/>
    <cellStyle name="Normal 3 6 2" xfId="221"/>
    <cellStyle name="Normal 3 7" xfId="222"/>
    <cellStyle name="Normal 3 7 2" xfId="223"/>
    <cellStyle name="Normal 3 8" xfId="224"/>
    <cellStyle name="Normal 3 8 2" xfId="225"/>
    <cellStyle name="Normal 3 9" xfId="226"/>
    <cellStyle name="Normal 4" xfId="227"/>
    <cellStyle name="Normal 4 2" xfId="228"/>
    <cellStyle name="Normal 4 2 2" xfId="229"/>
    <cellStyle name="Normal 4 3" xfId="230"/>
    <cellStyle name="Normal 4 4" xfId="231"/>
    <cellStyle name="Normal 4 5" xfId="232"/>
    <cellStyle name="Normal 5" xfId="233"/>
    <cellStyle name="Normal 5 10" xfId="234"/>
    <cellStyle name="Normal 5 11" xfId="235"/>
    <cellStyle name="Normal 5 12" xfId="236"/>
    <cellStyle name="Normal 5 13" xfId="237"/>
    <cellStyle name="Normal 5 14" xfId="238"/>
    <cellStyle name="Normal 5 15" xfId="239"/>
    <cellStyle name="Normal 5 16" xfId="240"/>
    <cellStyle name="Normal 5 17" xfId="241"/>
    <cellStyle name="Normal 5 2" xfId="242"/>
    <cellStyle name="Normal 5 2 2" xfId="243"/>
    <cellStyle name="Normal 5 3" xfId="244"/>
    <cellStyle name="Normal 5 3 2" xfId="245"/>
    <cellStyle name="Normal 5 4" xfId="246"/>
    <cellStyle name="Normal 5 4 2" xfId="247"/>
    <cellStyle name="Normal 5 5" xfId="248"/>
    <cellStyle name="Normal 5 5 2" xfId="249"/>
    <cellStyle name="Normal 5 6" xfId="250"/>
    <cellStyle name="Normal 5 7" xfId="251"/>
    <cellStyle name="Normal 5 7 2" xfId="252"/>
    <cellStyle name="Normal 5 8" xfId="253"/>
    <cellStyle name="Normal 5 9" xfId="254"/>
    <cellStyle name="Normal 56" xfId="255"/>
    <cellStyle name="Normal 6" xfId="256"/>
    <cellStyle name="Normal 6 2" xfId="257"/>
    <cellStyle name="Normal 6 2 2" xfId="258"/>
    <cellStyle name="Normal 6 2 3" xfId="259"/>
    <cellStyle name="Normal 6 3" xfId="260"/>
    <cellStyle name="Normal 6 4" xfId="261"/>
    <cellStyle name="Normal 6 5" xfId="262"/>
    <cellStyle name="Normal 7" xfId="263"/>
    <cellStyle name="Normal 7 10" xfId="264"/>
    <cellStyle name="Normal 7 11" xfId="265"/>
    <cellStyle name="Normal 7 12" xfId="266"/>
    <cellStyle name="Normal 7 13" xfId="267"/>
    <cellStyle name="Normal 7 14" xfId="268"/>
    <cellStyle name="Normal 7 15" xfId="269"/>
    <cellStyle name="Normal 7 16" xfId="270"/>
    <cellStyle name="Normal 7 17" xfId="271"/>
    <cellStyle name="Normal 7 18" xfId="272"/>
    <cellStyle name="Normal 7 19" xfId="273"/>
    <cellStyle name="Normal 7 2" xfId="274"/>
    <cellStyle name="Normal 7 3" xfId="275"/>
    <cellStyle name="Normal 7 4" xfId="276"/>
    <cellStyle name="Normal 7 5" xfId="277"/>
    <cellStyle name="Normal 7 6" xfId="278"/>
    <cellStyle name="Normal 7 7" xfId="279"/>
    <cellStyle name="Normal 7 8" xfId="280"/>
    <cellStyle name="Normal 7 9" xfId="281"/>
    <cellStyle name="Normal 8" xfId="282"/>
    <cellStyle name="Normal 9" xfId="283"/>
    <cellStyle name="Normal 9 2" xfId="284"/>
    <cellStyle name="Normal 9 3" xfId="285"/>
    <cellStyle name="Notas 2" xfId="286"/>
    <cellStyle name="Porcentaje 2" xfId="287"/>
    <cellStyle name="Porcentaje 3" xfId="288"/>
    <cellStyle name="Porcentaje 4" xfId="289"/>
    <cellStyle name="Porcentual 2" xfId="290"/>
    <cellStyle name="Porcentual 2 2" xfId="291"/>
    <cellStyle name="SAPBEXstdItem" xfId="292"/>
    <cellStyle name="Total 10" xfId="293"/>
    <cellStyle name="Total 11" xfId="294"/>
    <cellStyle name="Total 12" xfId="295"/>
    <cellStyle name="Total 13" xfId="296"/>
    <cellStyle name="Total 14" xfId="297"/>
    <cellStyle name="Total 2" xfId="298"/>
    <cellStyle name="Total 3" xfId="299"/>
    <cellStyle name="Total 4" xfId="300"/>
    <cellStyle name="Total 5" xfId="301"/>
    <cellStyle name="Total 6" xfId="302"/>
    <cellStyle name="Total 7" xfId="303"/>
    <cellStyle name="Total 8" xfId="304"/>
    <cellStyle name="Total 9" xfId="3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1036852</xdr:colOff>
      <xdr:row>17</xdr:row>
      <xdr:rowOff>2673</xdr:rowOff>
    </xdr:from>
    <xdr:ext cx="3326980" cy="909216"/>
    <xdr:sp macro="" textlink="">
      <xdr:nvSpPr>
        <xdr:cNvPr id="2" name="1 Rectángulo"/>
        <xdr:cNvSpPr/>
      </xdr:nvSpPr>
      <xdr:spPr>
        <a:xfrm>
          <a:off x="7066177" y="3803148"/>
          <a:ext cx="3326980" cy="9092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NO</a:t>
          </a:r>
          <a:r>
            <a:rPr lang="es-ES" sz="54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APLICA</a:t>
          </a:r>
          <a:endParaRPr lang="es-ES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53"/>
  <sheetViews>
    <sheetView tabSelected="1" topLeftCell="A38" workbookViewId="0">
      <selection activeCell="C53" sqref="C53:H53"/>
    </sheetView>
  </sheetViews>
  <sheetFormatPr baseColWidth="10" defaultRowHeight="15" x14ac:dyDescent="0.25"/>
  <cols>
    <col min="1" max="1" width="2.42578125" style="2" customWidth="1"/>
    <col min="2" max="2" width="88" style="2" customWidth="1"/>
    <col min="3" max="8" width="15.7109375" style="2" customWidth="1"/>
    <col min="9" max="9" width="11.42578125" style="2"/>
    <col min="10" max="15" width="11.42578125" style="3"/>
    <col min="16" max="16384" width="11.42578125" style="2"/>
  </cols>
  <sheetData>
    <row r="1" spans="1:15" x14ac:dyDescent="0.25">
      <c r="A1" s="1"/>
      <c r="B1" s="1"/>
      <c r="C1" s="1"/>
      <c r="D1" s="1"/>
      <c r="E1" s="1"/>
      <c r="F1" s="1"/>
      <c r="G1" s="1"/>
      <c r="H1" s="1"/>
    </row>
    <row r="2" spans="1:15" ht="51" customHeight="1" x14ac:dyDescent="0.25">
      <c r="A2" s="38" t="s">
        <v>0</v>
      </c>
      <c r="B2" s="39"/>
      <c r="C2" s="39"/>
      <c r="D2" s="39"/>
      <c r="E2" s="39"/>
      <c r="F2" s="39"/>
      <c r="G2" s="39"/>
      <c r="H2" s="40"/>
    </row>
    <row r="3" spans="1:15" x14ac:dyDescent="0.25">
      <c r="A3" s="1"/>
      <c r="B3" s="4"/>
      <c r="C3" s="4"/>
      <c r="D3" s="4"/>
      <c r="E3" s="4"/>
      <c r="F3" s="4"/>
      <c r="G3" s="4"/>
      <c r="H3" s="4"/>
    </row>
    <row r="4" spans="1:15" x14ac:dyDescent="0.25">
      <c r="A4" s="41" t="s">
        <v>1</v>
      </c>
      <c r="B4" s="42"/>
      <c r="C4" s="38" t="s">
        <v>2</v>
      </c>
      <c r="D4" s="39"/>
      <c r="E4" s="39"/>
      <c r="F4" s="39"/>
      <c r="G4" s="40"/>
      <c r="H4" s="47" t="s">
        <v>3</v>
      </c>
    </row>
    <row r="5" spans="1:15" ht="22.5" x14ac:dyDescent="0.25">
      <c r="A5" s="43"/>
      <c r="B5" s="44"/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48"/>
    </row>
    <row r="6" spans="1:15" x14ac:dyDescent="0.25">
      <c r="A6" s="45"/>
      <c r="B6" s="46"/>
      <c r="C6" s="6">
        <v>1</v>
      </c>
      <c r="D6" s="6">
        <v>2</v>
      </c>
      <c r="E6" s="6" t="s">
        <v>9</v>
      </c>
      <c r="F6" s="6">
        <v>4</v>
      </c>
      <c r="G6" s="6">
        <v>5</v>
      </c>
      <c r="H6" s="6" t="s">
        <v>10</v>
      </c>
    </row>
    <row r="7" spans="1:15" s="1" customFormat="1" ht="3" customHeight="1" x14ac:dyDescent="0.25">
      <c r="A7" s="7"/>
      <c r="B7" s="8"/>
      <c r="C7" s="9"/>
      <c r="D7" s="9"/>
      <c r="E7" s="9"/>
      <c r="F7" s="9"/>
      <c r="G7" s="9"/>
      <c r="H7" s="9"/>
      <c r="J7" s="10"/>
      <c r="K7" s="10"/>
      <c r="L7" s="10"/>
      <c r="M7" s="10"/>
      <c r="N7" s="10"/>
      <c r="O7" s="10"/>
    </row>
    <row r="8" spans="1:15" x14ac:dyDescent="0.25">
      <c r="A8" s="11" t="s">
        <v>11</v>
      </c>
      <c r="B8" s="12"/>
      <c r="C8" s="13">
        <v>1025617183.65</v>
      </c>
      <c r="D8" s="13">
        <v>858294285.45000005</v>
      </c>
      <c r="E8" s="13">
        <f>+C8+D8</f>
        <v>1883911469.0999999</v>
      </c>
      <c r="F8" s="13">
        <v>396545219.07999998</v>
      </c>
      <c r="G8" s="13">
        <v>392029174.54000002</v>
      </c>
      <c r="H8" s="13">
        <f>+E8-F8</f>
        <v>1487366250.02</v>
      </c>
    </row>
    <row r="9" spans="1:15" ht="3" customHeight="1" x14ac:dyDescent="0.25">
      <c r="A9" s="11"/>
      <c r="B9" s="14"/>
      <c r="C9" s="15"/>
      <c r="D9" s="15"/>
      <c r="E9" s="15"/>
      <c r="F9" s="15"/>
      <c r="G9" s="15"/>
      <c r="H9" s="15"/>
    </row>
    <row r="10" spans="1:15" x14ac:dyDescent="0.25">
      <c r="A10" s="16"/>
      <c r="B10" s="17" t="s">
        <v>12</v>
      </c>
      <c r="C10" s="18">
        <f>SUM(C8)</f>
        <v>1025617183.65</v>
      </c>
      <c r="D10" s="18">
        <f>SUM(D8)</f>
        <v>858294285.45000005</v>
      </c>
      <c r="E10" s="18">
        <f>+C10+D10</f>
        <v>1883911469.0999999</v>
      </c>
      <c r="F10" s="18">
        <f>SUM(F8)</f>
        <v>396545219.07999998</v>
      </c>
      <c r="G10" s="18">
        <f>SUM(G8)</f>
        <v>392029174.54000002</v>
      </c>
      <c r="H10" s="18">
        <f>+E10-F10</f>
        <v>1487366250.02</v>
      </c>
    </row>
    <row r="11" spans="1:15" x14ac:dyDescent="0.25">
      <c r="A11" s="1"/>
      <c r="B11" s="1"/>
      <c r="C11" s="1"/>
      <c r="D11" s="1"/>
      <c r="E11" s="1"/>
      <c r="F11" s="1"/>
      <c r="G11" s="1"/>
      <c r="H11" s="1"/>
    </row>
    <row r="12" spans="1:15" ht="44.25" customHeight="1" x14ac:dyDescent="0.25">
      <c r="A12" s="38" t="s">
        <v>13</v>
      </c>
      <c r="B12" s="39"/>
      <c r="C12" s="39"/>
      <c r="D12" s="39"/>
      <c r="E12" s="39"/>
      <c r="F12" s="39"/>
      <c r="G12" s="39"/>
      <c r="H12" s="40"/>
    </row>
    <row r="13" spans="1:15" x14ac:dyDescent="0.25">
      <c r="A13" s="1"/>
      <c r="B13" s="1"/>
      <c r="C13" s="1"/>
      <c r="D13" s="1"/>
      <c r="E13" s="1"/>
      <c r="F13" s="1"/>
      <c r="G13" s="1"/>
      <c r="H13" s="1"/>
    </row>
    <row r="14" spans="1:15" x14ac:dyDescent="0.25">
      <c r="A14" s="41" t="s">
        <v>1</v>
      </c>
      <c r="B14" s="42"/>
      <c r="C14" s="38" t="s">
        <v>2</v>
      </c>
      <c r="D14" s="39"/>
      <c r="E14" s="39"/>
      <c r="F14" s="39"/>
      <c r="G14" s="40"/>
      <c r="H14" s="47" t="s">
        <v>3</v>
      </c>
    </row>
    <row r="15" spans="1:15" ht="22.5" x14ac:dyDescent="0.25">
      <c r="A15" s="43"/>
      <c r="B15" s="44"/>
      <c r="C15" s="5" t="s">
        <v>4</v>
      </c>
      <c r="D15" s="5" t="s">
        <v>5</v>
      </c>
      <c r="E15" s="5" t="s">
        <v>6</v>
      </c>
      <c r="F15" s="5" t="s">
        <v>7</v>
      </c>
      <c r="G15" s="5" t="s">
        <v>8</v>
      </c>
      <c r="H15" s="48"/>
    </row>
    <row r="16" spans="1:15" x14ac:dyDescent="0.25">
      <c r="A16" s="45"/>
      <c r="B16" s="46"/>
      <c r="C16" s="6">
        <v>1</v>
      </c>
      <c r="D16" s="6">
        <v>2</v>
      </c>
      <c r="E16" s="6" t="s">
        <v>9</v>
      </c>
      <c r="F16" s="6">
        <v>4</v>
      </c>
      <c r="G16" s="6">
        <v>5</v>
      </c>
      <c r="H16" s="6" t="s">
        <v>10</v>
      </c>
    </row>
    <row r="17" spans="1:8" ht="3" customHeight="1" x14ac:dyDescent="0.25">
      <c r="A17" s="19"/>
      <c r="B17" s="20"/>
      <c r="C17" s="21"/>
      <c r="D17" s="21"/>
      <c r="E17" s="21"/>
      <c r="F17" s="21"/>
      <c r="G17" s="21"/>
      <c r="H17" s="21"/>
    </row>
    <row r="18" spans="1:8" x14ac:dyDescent="0.25">
      <c r="A18" s="11" t="s">
        <v>14</v>
      </c>
      <c r="B18" s="10"/>
      <c r="C18" s="22">
        <v>0</v>
      </c>
      <c r="D18" s="22">
        <v>0</v>
      </c>
      <c r="E18" s="22">
        <f>+C18+D18</f>
        <v>0</v>
      </c>
      <c r="F18" s="22">
        <v>0</v>
      </c>
      <c r="G18" s="22">
        <v>0</v>
      </c>
      <c r="H18" s="22">
        <f>+E18-F18</f>
        <v>0</v>
      </c>
    </row>
    <row r="19" spans="1:8" x14ac:dyDescent="0.25">
      <c r="A19" s="11" t="s">
        <v>15</v>
      </c>
      <c r="B19" s="10"/>
      <c r="C19" s="22">
        <v>0</v>
      </c>
      <c r="D19" s="22">
        <v>0</v>
      </c>
      <c r="E19" s="22"/>
      <c r="F19" s="22">
        <v>0</v>
      </c>
      <c r="G19" s="22">
        <v>0</v>
      </c>
      <c r="H19" s="22">
        <f>+E19-F19</f>
        <v>0</v>
      </c>
    </row>
    <row r="20" spans="1:8" x14ac:dyDescent="0.25">
      <c r="A20" s="11" t="s">
        <v>16</v>
      </c>
      <c r="B20" s="10"/>
      <c r="C20" s="22">
        <v>0</v>
      </c>
      <c r="D20" s="22">
        <v>0</v>
      </c>
      <c r="E20" s="22">
        <f>+C20+D20</f>
        <v>0</v>
      </c>
      <c r="F20" s="22">
        <v>0</v>
      </c>
      <c r="G20" s="22">
        <v>0</v>
      </c>
      <c r="H20" s="22">
        <f>+E20-F20</f>
        <v>0</v>
      </c>
    </row>
    <row r="21" spans="1:8" x14ac:dyDescent="0.25">
      <c r="A21" s="11" t="s">
        <v>17</v>
      </c>
      <c r="B21" s="10"/>
      <c r="C21" s="22">
        <v>0</v>
      </c>
      <c r="D21" s="22">
        <v>0</v>
      </c>
      <c r="E21" s="22"/>
      <c r="F21" s="22">
        <v>0</v>
      </c>
      <c r="G21" s="22">
        <v>0</v>
      </c>
      <c r="H21" s="22">
        <f>+E21-F21</f>
        <v>0</v>
      </c>
    </row>
    <row r="22" spans="1:8" ht="3" customHeight="1" x14ac:dyDescent="0.25">
      <c r="A22" s="11"/>
      <c r="B22" s="10"/>
      <c r="C22" s="23"/>
      <c r="D22" s="23"/>
      <c r="E22" s="23"/>
      <c r="F22" s="23"/>
      <c r="G22" s="23"/>
      <c r="H22" s="23"/>
    </row>
    <row r="23" spans="1:8" x14ac:dyDescent="0.25">
      <c r="A23" s="16"/>
      <c r="B23" s="17" t="s">
        <v>12</v>
      </c>
      <c r="C23" s="24">
        <f>+C18+C19+C21</f>
        <v>0</v>
      </c>
      <c r="D23" s="24">
        <f>+D18+D19+D21</f>
        <v>0</v>
      </c>
      <c r="E23" s="24">
        <f>+E18+E19+E21</f>
        <v>0</v>
      </c>
      <c r="F23" s="24">
        <f>+F18+F19+F21</f>
        <v>0</v>
      </c>
      <c r="G23" s="24">
        <f>+G18+G19+G21</f>
        <v>0</v>
      </c>
      <c r="H23" s="24">
        <f>+E23-F23</f>
        <v>0</v>
      </c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ht="51" customHeight="1" x14ac:dyDescent="0.25">
      <c r="A25" s="38" t="s">
        <v>18</v>
      </c>
      <c r="B25" s="39"/>
      <c r="C25" s="39"/>
      <c r="D25" s="39"/>
      <c r="E25" s="39"/>
      <c r="F25" s="39"/>
      <c r="G25" s="39"/>
      <c r="H25" s="40"/>
    </row>
    <row r="26" spans="1:8" x14ac:dyDescent="0.25">
      <c r="A26" s="41" t="s">
        <v>1</v>
      </c>
      <c r="B26" s="42"/>
      <c r="C26" s="38" t="s">
        <v>2</v>
      </c>
      <c r="D26" s="39"/>
      <c r="E26" s="39"/>
      <c r="F26" s="39"/>
      <c r="G26" s="40"/>
      <c r="H26" s="47" t="s">
        <v>3</v>
      </c>
    </row>
    <row r="27" spans="1:8" ht="22.5" x14ac:dyDescent="0.25">
      <c r="A27" s="43"/>
      <c r="B27" s="44"/>
      <c r="C27" s="5" t="s">
        <v>4</v>
      </c>
      <c r="D27" s="5" t="s">
        <v>5</v>
      </c>
      <c r="E27" s="5" t="s">
        <v>6</v>
      </c>
      <c r="F27" s="5" t="s">
        <v>7</v>
      </c>
      <c r="G27" s="5" t="s">
        <v>8</v>
      </c>
      <c r="H27" s="48"/>
    </row>
    <row r="28" spans="1:8" x14ac:dyDescent="0.25">
      <c r="A28" s="45"/>
      <c r="B28" s="46"/>
      <c r="C28" s="6">
        <v>1</v>
      </c>
      <c r="D28" s="6">
        <v>2</v>
      </c>
      <c r="E28" s="6" t="s">
        <v>9</v>
      </c>
      <c r="F28" s="6">
        <v>4</v>
      </c>
      <c r="G28" s="6">
        <v>5</v>
      </c>
      <c r="H28" s="6" t="s">
        <v>10</v>
      </c>
    </row>
    <row r="29" spans="1:8" ht="3" customHeight="1" x14ac:dyDescent="0.25">
      <c r="A29" s="19"/>
      <c r="B29" s="20"/>
      <c r="C29" s="21"/>
      <c r="D29" s="21"/>
      <c r="E29" s="21"/>
      <c r="F29" s="21"/>
      <c r="G29" s="21"/>
      <c r="H29" s="21"/>
    </row>
    <row r="30" spans="1:8" x14ac:dyDescent="0.25">
      <c r="A30" s="11"/>
      <c r="B30" s="25" t="s">
        <v>19</v>
      </c>
      <c r="C30" s="26">
        <v>1025617183.65</v>
      </c>
      <c r="D30" s="26">
        <v>858294285.45000005</v>
      </c>
      <c r="E30" s="26">
        <f>+C30+D30</f>
        <v>1883911469.0999999</v>
      </c>
      <c r="F30" s="26">
        <v>396545219.07999998</v>
      </c>
      <c r="G30" s="26">
        <v>392029174.54000002</v>
      </c>
      <c r="H30" s="13">
        <f>+E30-F30</f>
        <v>1487366250.02</v>
      </c>
    </row>
    <row r="31" spans="1:8" ht="3" customHeight="1" x14ac:dyDescent="0.25">
      <c r="A31" s="11"/>
      <c r="B31" s="25"/>
      <c r="C31" s="27"/>
      <c r="D31" s="27"/>
      <c r="E31" s="27"/>
      <c r="F31" s="27"/>
      <c r="G31" s="27"/>
      <c r="H31" s="27"/>
    </row>
    <row r="32" spans="1:8" x14ac:dyDescent="0.25">
      <c r="A32" s="11"/>
      <c r="B32" s="25" t="s">
        <v>20</v>
      </c>
      <c r="C32" s="22">
        <v>0</v>
      </c>
      <c r="D32" s="22">
        <v>0</v>
      </c>
      <c r="E32" s="22">
        <f>+C32+D32</f>
        <v>0</v>
      </c>
      <c r="F32" s="22">
        <v>0</v>
      </c>
      <c r="G32" s="22">
        <v>0</v>
      </c>
      <c r="H32" s="22">
        <f>+E32-F32</f>
        <v>0</v>
      </c>
    </row>
    <row r="33" spans="1:15" ht="3.75" customHeight="1" x14ac:dyDescent="0.25">
      <c r="A33" s="11"/>
      <c r="B33" s="25"/>
      <c r="C33" s="22">
        <v>0</v>
      </c>
      <c r="D33" s="22">
        <v>0</v>
      </c>
      <c r="E33" s="22"/>
      <c r="F33" s="22">
        <v>0</v>
      </c>
      <c r="G33" s="22">
        <v>0</v>
      </c>
      <c r="H33" s="22">
        <f t="shared" ref="H33:H42" si="0">+E33-F33</f>
        <v>0</v>
      </c>
    </row>
    <row r="34" spans="1:15" x14ac:dyDescent="0.25">
      <c r="A34" s="11"/>
      <c r="B34" s="28" t="s">
        <v>21</v>
      </c>
      <c r="C34" s="22">
        <v>0</v>
      </c>
      <c r="D34" s="22">
        <v>0</v>
      </c>
      <c r="E34" s="22">
        <f>+C34+D34</f>
        <v>0</v>
      </c>
      <c r="F34" s="22">
        <v>0</v>
      </c>
      <c r="G34" s="22">
        <v>0</v>
      </c>
      <c r="H34" s="22">
        <f t="shared" si="0"/>
        <v>0</v>
      </c>
    </row>
    <row r="35" spans="1:15" ht="3.75" customHeight="1" x14ac:dyDescent="0.25">
      <c r="A35" s="11"/>
      <c r="B35" s="25"/>
      <c r="C35" s="22">
        <v>0</v>
      </c>
      <c r="D35" s="22">
        <v>0</v>
      </c>
      <c r="E35" s="22"/>
      <c r="F35" s="22">
        <v>0</v>
      </c>
      <c r="G35" s="22">
        <v>0</v>
      </c>
      <c r="H35" s="22">
        <f t="shared" si="0"/>
        <v>0</v>
      </c>
    </row>
    <row r="36" spans="1:15" x14ac:dyDescent="0.25">
      <c r="A36" s="11"/>
      <c r="B36" s="25" t="s">
        <v>22</v>
      </c>
      <c r="C36" s="22">
        <v>0</v>
      </c>
      <c r="D36" s="22">
        <v>0</v>
      </c>
      <c r="E36" s="22">
        <f>+C36+D36</f>
        <v>0</v>
      </c>
      <c r="F36" s="22">
        <v>0</v>
      </c>
      <c r="G36" s="22">
        <v>0</v>
      </c>
      <c r="H36" s="22">
        <f t="shared" si="0"/>
        <v>0</v>
      </c>
    </row>
    <row r="37" spans="1:15" ht="3.75" customHeight="1" x14ac:dyDescent="0.25">
      <c r="A37" s="11"/>
      <c r="B37" s="25"/>
      <c r="C37" s="22">
        <v>0</v>
      </c>
      <c r="D37" s="22">
        <v>0</v>
      </c>
      <c r="E37" s="22"/>
      <c r="F37" s="22">
        <v>0</v>
      </c>
      <c r="G37" s="22">
        <v>0</v>
      </c>
      <c r="H37" s="22">
        <f t="shared" si="0"/>
        <v>0</v>
      </c>
    </row>
    <row r="38" spans="1:15" ht="15" customHeight="1" x14ac:dyDescent="0.25">
      <c r="A38" s="11"/>
      <c r="B38" s="25" t="s">
        <v>23</v>
      </c>
      <c r="C38" s="22">
        <v>0</v>
      </c>
      <c r="D38" s="22">
        <v>0</v>
      </c>
      <c r="E38" s="22">
        <f>+C38+D38</f>
        <v>0</v>
      </c>
      <c r="F38" s="22">
        <v>0</v>
      </c>
      <c r="G38" s="22">
        <v>0</v>
      </c>
      <c r="H38" s="22">
        <f t="shared" si="0"/>
        <v>0</v>
      </c>
    </row>
    <row r="39" spans="1:15" ht="3.75" customHeight="1" x14ac:dyDescent="0.25">
      <c r="A39" s="11"/>
      <c r="B39" s="25"/>
      <c r="C39" s="22">
        <v>0</v>
      </c>
      <c r="D39" s="22">
        <v>0</v>
      </c>
      <c r="E39" s="22"/>
      <c r="F39" s="22">
        <v>0</v>
      </c>
      <c r="G39" s="22">
        <v>0</v>
      </c>
      <c r="H39" s="22">
        <f t="shared" si="0"/>
        <v>0</v>
      </c>
    </row>
    <row r="40" spans="1:15" x14ac:dyDescent="0.25">
      <c r="A40" s="11"/>
      <c r="B40" s="25" t="s">
        <v>24</v>
      </c>
      <c r="C40" s="22">
        <v>0</v>
      </c>
      <c r="D40" s="22">
        <v>0</v>
      </c>
      <c r="E40" s="22">
        <f>+C40+D40</f>
        <v>0</v>
      </c>
      <c r="F40" s="22">
        <v>0</v>
      </c>
      <c r="G40" s="22">
        <v>0</v>
      </c>
      <c r="H40" s="22">
        <f t="shared" si="0"/>
        <v>0</v>
      </c>
    </row>
    <row r="41" spans="1:15" ht="3.75" customHeight="1" x14ac:dyDescent="0.25">
      <c r="A41" s="11"/>
      <c r="B41" s="25"/>
      <c r="C41" s="22">
        <v>0</v>
      </c>
      <c r="D41" s="22">
        <v>0</v>
      </c>
      <c r="E41" s="22"/>
      <c r="F41" s="22">
        <v>0</v>
      </c>
      <c r="G41" s="22">
        <v>0</v>
      </c>
      <c r="H41" s="22">
        <f t="shared" si="0"/>
        <v>0</v>
      </c>
    </row>
    <row r="42" spans="1:15" x14ac:dyDescent="0.25">
      <c r="A42" s="11"/>
      <c r="B42" s="25" t="s">
        <v>25</v>
      </c>
      <c r="C42" s="22">
        <v>0</v>
      </c>
      <c r="D42" s="22">
        <v>0</v>
      </c>
      <c r="E42" s="22">
        <f>+C42+D42</f>
        <v>0</v>
      </c>
      <c r="F42" s="22">
        <v>0</v>
      </c>
      <c r="G42" s="22">
        <v>0</v>
      </c>
      <c r="H42" s="22">
        <f t="shared" si="0"/>
        <v>0</v>
      </c>
    </row>
    <row r="43" spans="1:15" ht="3.75" customHeight="1" x14ac:dyDescent="0.25">
      <c r="A43" s="29"/>
      <c r="B43" s="30"/>
      <c r="C43" s="23"/>
      <c r="D43" s="23"/>
      <c r="E43" s="23"/>
      <c r="F43" s="23"/>
      <c r="G43" s="23"/>
      <c r="H43" s="23"/>
    </row>
    <row r="44" spans="1:15" x14ac:dyDescent="0.25">
      <c r="A44" s="16"/>
      <c r="B44" s="17" t="s">
        <v>12</v>
      </c>
      <c r="C44" s="18">
        <f t="shared" ref="C44:H44" si="1">+C30+C32+C34+C36+C38+C40+C42</f>
        <v>1025617183.65</v>
      </c>
      <c r="D44" s="18">
        <f t="shared" si="1"/>
        <v>858294285.45000005</v>
      </c>
      <c r="E44" s="18">
        <f t="shared" si="1"/>
        <v>1883911469.0999999</v>
      </c>
      <c r="F44" s="18">
        <f t="shared" si="1"/>
        <v>396545219.07999998</v>
      </c>
      <c r="G44" s="18">
        <f t="shared" si="1"/>
        <v>392029174.54000002</v>
      </c>
      <c r="H44" s="18">
        <f t="shared" si="1"/>
        <v>1487366250.02</v>
      </c>
    </row>
    <row r="45" spans="1:15" x14ac:dyDescent="0.25">
      <c r="A45" s="1"/>
      <c r="B45" s="1"/>
      <c r="C45" s="1"/>
      <c r="D45" s="1"/>
      <c r="E45" s="1"/>
      <c r="F45" s="1"/>
      <c r="G45" s="1"/>
      <c r="H45" s="1"/>
    </row>
    <row r="46" spans="1:15" s="33" customFormat="1" ht="12.75" x14ac:dyDescent="0.2">
      <c r="A46" s="31"/>
      <c r="B46" s="32" t="s">
        <v>26</v>
      </c>
      <c r="C46" s="32"/>
      <c r="D46" s="31"/>
      <c r="E46" s="31"/>
      <c r="F46" s="31"/>
      <c r="G46" s="31"/>
      <c r="H46" s="31"/>
      <c r="J46" s="34"/>
      <c r="K46" s="34"/>
      <c r="L46" s="34"/>
      <c r="M46" s="34"/>
      <c r="N46" s="34"/>
      <c r="O46" s="34"/>
    </row>
    <row r="47" spans="1:15" s="33" customFormat="1" ht="12.75" x14ac:dyDescent="0.2">
      <c r="A47" s="31"/>
      <c r="B47" s="31"/>
      <c r="C47" s="31"/>
      <c r="D47" s="31"/>
      <c r="E47" s="31"/>
      <c r="F47" s="31"/>
      <c r="G47" s="31"/>
      <c r="H47" s="31"/>
      <c r="J47" s="34"/>
      <c r="K47" s="34"/>
      <c r="L47" s="34"/>
      <c r="M47" s="34"/>
      <c r="N47" s="34"/>
      <c r="O47" s="34"/>
    </row>
    <row r="48" spans="1:15" s="33" customFormat="1" ht="12.75" x14ac:dyDescent="0.2">
      <c r="A48" s="31"/>
      <c r="B48" s="31"/>
      <c r="C48" s="31"/>
      <c r="D48" s="31"/>
      <c r="E48" s="31"/>
      <c r="F48" s="31"/>
      <c r="G48" s="31"/>
      <c r="H48" s="31"/>
      <c r="J48" s="34"/>
      <c r="K48" s="34"/>
      <c r="L48" s="34"/>
      <c r="M48" s="34"/>
      <c r="N48" s="34"/>
      <c r="O48" s="34"/>
    </row>
    <row r="49" spans="1:15" s="33" customFormat="1" ht="12.75" x14ac:dyDescent="0.2">
      <c r="A49" s="31"/>
      <c r="B49" s="35" t="s">
        <v>27</v>
      </c>
      <c r="C49" s="31"/>
      <c r="D49" s="31"/>
      <c r="E49" s="36"/>
      <c r="F49" s="36"/>
      <c r="G49" s="36"/>
      <c r="H49" s="31"/>
      <c r="J49" s="34"/>
      <c r="K49" s="34"/>
      <c r="L49" s="34"/>
      <c r="M49" s="34"/>
      <c r="N49" s="34"/>
      <c r="O49" s="34"/>
    </row>
    <row r="50" spans="1:15" x14ac:dyDescent="0.25">
      <c r="A50" s="1"/>
      <c r="B50" s="35" t="s">
        <v>28</v>
      </c>
      <c r="C50" s="31"/>
      <c r="D50" s="31"/>
      <c r="E50" s="49" t="s">
        <v>29</v>
      </c>
      <c r="F50" s="49"/>
      <c r="G50" s="49"/>
      <c r="H50" s="1"/>
    </row>
    <row r="51" spans="1:15" x14ac:dyDescent="0.25">
      <c r="B51" s="37" t="s">
        <v>30</v>
      </c>
      <c r="C51" s="31"/>
      <c r="D51" s="31"/>
      <c r="E51" s="50" t="s">
        <v>31</v>
      </c>
      <c r="F51" s="50"/>
      <c r="G51" s="50"/>
      <c r="H51" s="1"/>
    </row>
    <row r="53" spans="1:15" x14ac:dyDescent="0.25">
      <c r="C53" s="51">
        <f t="shared" ref="C53:H53" si="2">+C10-C44</f>
        <v>0</v>
      </c>
      <c r="D53" s="51">
        <f t="shared" si="2"/>
        <v>0</v>
      </c>
      <c r="E53" s="51">
        <f t="shared" si="2"/>
        <v>0</v>
      </c>
      <c r="F53" s="51">
        <f t="shared" si="2"/>
        <v>0</v>
      </c>
      <c r="G53" s="51">
        <f t="shared" si="2"/>
        <v>0</v>
      </c>
      <c r="H53" s="51">
        <f t="shared" si="2"/>
        <v>0</v>
      </c>
    </row>
  </sheetData>
  <sheetProtection password="EA12" sheet="1" objects="1" scenarios="1" formatCells="0"/>
  <mergeCells count="14">
    <mergeCell ref="E51:G51"/>
    <mergeCell ref="A2:H2"/>
    <mergeCell ref="A4:B6"/>
    <mergeCell ref="C4:G4"/>
    <mergeCell ref="H4:H5"/>
    <mergeCell ref="A12:H12"/>
    <mergeCell ref="A14:B16"/>
    <mergeCell ref="C14:G14"/>
    <mergeCell ref="H14:H15"/>
    <mergeCell ref="A25:H25"/>
    <mergeCell ref="A26:B28"/>
    <mergeCell ref="C26:G26"/>
    <mergeCell ref="H26:H27"/>
    <mergeCell ref="E50:G5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 ADMON</vt:lpstr>
    </vt:vector>
  </TitlesOfParts>
  <Company>www.intercambiosvirtuales.org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Magda Karina Cádena Hernández</cp:lastModifiedBy>
  <dcterms:created xsi:type="dcterms:W3CDTF">2018-10-16T14:28:13Z</dcterms:created>
  <dcterms:modified xsi:type="dcterms:W3CDTF">2018-10-16T22:38:45Z</dcterms:modified>
</cp:coreProperties>
</file>